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75" windowHeight="11445" activeTab="3"/>
  </bookViews>
  <sheets>
    <sheet name="BCDKT" sheetId="1" r:id="rId1"/>
    <sheet name="KQKD" sheetId="2" r:id="rId2"/>
    <sheet name="LCTT-TT" sheetId="3" r:id="rId3"/>
    <sheet name="LCTT-GT" sheetId="4" r:id="rId4"/>
  </sheets>
  <calcPr calcId="145621"/>
</workbook>
</file>

<file path=xl/calcChain.xml><?xml version="1.0" encoding="utf-8"?>
<calcChain xmlns="http://schemas.openxmlformats.org/spreadsheetml/2006/main">
  <c r="E32" i="3" l="1"/>
  <c r="E35" i="3" s="1"/>
  <c r="D31" i="3"/>
  <c r="D23" i="3"/>
  <c r="D14" i="3"/>
  <c r="D32" i="3" s="1"/>
  <c r="D35" i="3" s="1"/>
</calcChain>
</file>

<file path=xl/sharedStrings.xml><?xml version="1.0" encoding="utf-8"?>
<sst xmlns="http://schemas.openxmlformats.org/spreadsheetml/2006/main" count="479" uniqueCount="365">
  <si>
    <t>CTCP Vật Liệu Xây Dựng và Trang Trí Nội Thất Tp. Hồ Chí Minh</t>
  </si>
  <si>
    <t>Biểu số :BCDKT</t>
  </si>
  <si>
    <t>BCDKT</t>
  </si>
  <si>
    <t>Chỉ tiêu</t>
  </si>
  <si>
    <t>Mã số</t>
  </si>
  <si>
    <t>Thuyết minh</t>
  </si>
  <si>
    <t>Số cuối kỳ</t>
  </si>
  <si>
    <t>Số đầu năm</t>
  </si>
  <si>
    <t>A - TÀI SẢN NGẮN HẠN</t>
  </si>
  <si>
    <t>100</t>
  </si>
  <si>
    <t>I. Tiền và các khoản tương đương tiền</t>
  </si>
  <si>
    <t>110</t>
  </si>
  <si>
    <t>1. Tiền</t>
  </si>
  <si>
    <t>111</t>
  </si>
  <si>
    <t>2. Các khoản tương đương tiền</t>
  </si>
  <si>
    <t>112</t>
  </si>
  <si>
    <t>II. Đầu tư tài chính ngắn hạn</t>
  </si>
  <si>
    <t>120</t>
  </si>
  <si>
    <t>1. Chứng khoán kinh doanh</t>
  </si>
  <si>
    <t>121</t>
  </si>
  <si>
    <t>2. Dự phòng giảm giá chứng khoán kinh doanh (*)</t>
  </si>
  <si>
    <t>122</t>
  </si>
  <si>
    <t>3. Đầu tư nắm giữ đến ngày đáo hạn</t>
  </si>
  <si>
    <t>123</t>
  </si>
  <si>
    <t>III. Các khoản phải thu ngắn hạn</t>
  </si>
  <si>
    <t>130</t>
  </si>
  <si>
    <t>1. Phải thu ngắn hạn của khách hàng</t>
  </si>
  <si>
    <t>131</t>
  </si>
  <si>
    <t>2. Trả trước cho người bán ngắn hạn</t>
  </si>
  <si>
    <t>132</t>
  </si>
  <si>
    <t>3. Phải thu nội bộ ngắn hạn</t>
  </si>
  <si>
    <t>133</t>
  </si>
  <si>
    <t>4. Phải thu theo tiến độ kế hoạch hợp đồng xây dựng</t>
  </si>
  <si>
    <t>134</t>
  </si>
  <si>
    <t>5. Phải thu về cho vay ngắn hạn</t>
  </si>
  <si>
    <t>135</t>
  </si>
  <si>
    <t>6. Phải thu ngắn hạn khác</t>
  </si>
  <si>
    <t>136</t>
  </si>
  <si>
    <t>7. Dự phòng phải thu ngắn hạn khó đòi (*)</t>
  </si>
  <si>
    <t>137</t>
  </si>
  <si>
    <t>8. Tài sản thiếu chờ xử lý</t>
  </si>
  <si>
    <t>139</t>
  </si>
  <si>
    <t>IV. Hàng tồn kho</t>
  </si>
  <si>
    <t>140</t>
  </si>
  <si>
    <t>1. Hàng tồn kho</t>
  </si>
  <si>
    <t>141</t>
  </si>
  <si>
    <t>2. Dự phòng giảm giá hàng tồn kho (*)</t>
  </si>
  <si>
    <t>149</t>
  </si>
  <si>
    <t>V. Tài sản ngắn hạn khác</t>
  </si>
  <si>
    <t>150</t>
  </si>
  <si>
    <t>1. Chi phí trả trước ngắn hạn</t>
  </si>
  <si>
    <t>151</t>
  </si>
  <si>
    <t>2. Thuế GTGT được khấu trừ</t>
  </si>
  <si>
    <t>152</t>
  </si>
  <si>
    <t>3. Thuế và các khoản khác phải thu Nhà nước</t>
  </si>
  <si>
    <t>153</t>
  </si>
  <si>
    <t>4. Giao dịch mua bán lại trái phiếu Chính phủ</t>
  </si>
  <si>
    <t>154</t>
  </si>
  <si>
    <t>5. Tài sản ngắn hạn khác</t>
  </si>
  <si>
    <t>155</t>
  </si>
  <si>
    <t>B - TÀI SẢN DÀI HẠN</t>
  </si>
  <si>
    <t>200</t>
  </si>
  <si>
    <t>I. Các khoản phải thu dài hạn</t>
  </si>
  <si>
    <t>210</t>
  </si>
  <si>
    <t>1. Phải thu dài hạn của khách hàng</t>
  </si>
  <si>
    <t>211</t>
  </si>
  <si>
    <t>2. Trả trước cho người bán dài hạn</t>
  </si>
  <si>
    <t>212</t>
  </si>
  <si>
    <t>3. Vốn kinh doanh ở đơn vị trực thuộc</t>
  </si>
  <si>
    <t>213</t>
  </si>
  <si>
    <t>4. Phải thu nội bộ dài hạn</t>
  </si>
  <si>
    <t>214</t>
  </si>
  <si>
    <t>5. Phải thu về cho vay dài hạn</t>
  </si>
  <si>
    <t>215</t>
  </si>
  <si>
    <t>6. Phải thu dài hạn khác</t>
  </si>
  <si>
    <t>216</t>
  </si>
  <si>
    <t>7. Dự phòng phải thu dài hạn khó đòi (*)</t>
  </si>
  <si>
    <t>219</t>
  </si>
  <si>
    <t>II. Tài sản cố định</t>
  </si>
  <si>
    <t>220</t>
  </si>
  <si>
    <t>1. Tài sản cố định hữu hình</t>
  </si>
  <si>
    <t>221</t>
  </si>
  <si>
    <t>- Nguyên giá</t>
  </si>
  <si>
    <t>222</t>
  </si>
  <si>
    <t>- Giá trị hao mòn luỹ kế (*)</t>
  </si>
  <si>
    <t>223</t>
  </si>
  <si>
    <t>2. Tài sản cố định thuê tài chính</t>
  </si>
  <si>
    <t>224</t>
  </si>
  <si>
    <t>225</t>
  </si>
  <si>
    <t>226</t>
  </si>
  <si>
    <t>3. Tài sản cố định vô hình</t>
  </si>
  <si>
    <t>227</t>
  </si>
  <si>
    <t>-  Nguyên giá</t>
  </si>
  <si>
    <t>228</t>
  </si>
  <si>
    <t>- Giá trị hao mòn luỹ kế</t>
  </si>
  <si>
    <t>229</t>
  </si>
  <si>
    <t>III. Bất động sản đầu tư</t>
  </si>
  <si>
    <t>230</t>
  </si>
  <si>
    <t>231</t>
  </si>
  <si>
    <t>232</t>
  </si>
  <si>
    <t>IV. Tài sản dở dang dài hạn</t>
  </si>
  <si>
    <t>240</t>
  </si>
  <si>
    <t>1. Chi phí sản xuất, kinh doanh dở dang dài hạn</t>
  </si>
  <si>
    <t>241</t>
  </si>
  <si>
    <t>2. Chi phí xây dựng cơ bản dở dang</t>
  </si>
  <si>
    <t>242</t>
  </si>
  <si>
    <t>V. Đầu tư tài chính dài hạn</t>
  </si>
  <si>
    <t>250</t>
  </si>
  <si>
    <t>1. Đầu tư vào công ty con</t>
  </si>
  <si>
    <t>251</t>
  </si>
  <si>
    <t>2. Đầu tư vào công ty liên doanh, liên kết</t>
  </si>
  <si>
    <t>252</t>
  </si>
  <si>
    <t>3. Đầu tư góp vốn vào đơn vị khác</t>
  </si>
  <si>
    <t>253</t>
  </si>
  <si>
    <t>4. Dự phòng đầu tư tài chính dài hạn (*)</t>
  </si>
  <si>
    <t>254</t>
  </si>
  <si>
    <t>5. Đầu tư nắm giữ đến ngày đáo hạn</t>
  </si>
  <si>
    <t>255</t>
  </si>
  <si>
    <t>VI. Tài sản dài hạn khác</t>
  </si>
  <si>
    <t>260</t>
  </si>
  <si>
    <t>1. Chi phí trả trước dài hạn</t>
  </si>
  <si>
    <t>261</t>
  </si>
  <si>
    <t>2. Tài sản thuế thu nhập hoãn lại</t>
  </si>
  <si>
    <t>262</t>
  </si>
  <si>
    <t>3. Thiết bị, vật tư, phụ tùng thay thế dài hạn</t>
  </si>
  <si>
    <t>263</t>
  </si>
  <si>
    <t>4. Tài sản dài hạn khác</t>
  </si>
  <si>
    <t>268</t>
  </si>
  <si>
    <t>5.Lợi thế thương mại</t>
  </si>
  <si>
    <t>269</t>
  </si>
  <si>
    <t>TỔNG CỘNG TÀI SẢN (270 = 100 + 200)</t>
  </si>
  <si>
    <t>270</t>
  </si>
  <si>
    <t>C - NỢ PHẢI TRẢ</t>
  </si>
  <si>
    <t>300</t>
  </si>
  <si>
    <t>I. Nợ ngắn hạn</t>
  </si>
  <si>
    <t>310</t>
  </si>
  <si>
    <t>1. Phải trả người bán ngắn hạn</t>
  </si>
  <si>
    <t>311</t>
  </si>
  <si>
    <t>2. Người mua trả tiền trước ngắn hạn</t>
  </si>
  <si>
    <t>312</t>
  </si>
  <si>
    <t>3. Thuế và các khoản phải nộp Nhà nước</t>
  </si>
  <si>
    <t>313</t>
  </si>
  <si>
    <t>4. Phải trả người lao động</t>
  </si>
  <si>
    <t>314</t>
  </si>
  <si>
    <t>5. Chi phí phải trả ngắn hạn</t>
  </si>
  <si>
    <t>315</t>
  </si>
  <si>
    <t>6. Phải trả nội bộ ngắn hạn</t>
  </si>
  <si>
    <t>316</t>
  </si>
  <si>
    <t>7. Phải trả theo tiến độ kế hoạch hợp đồng xây dựng</t>
  </si>
  <si>
    <t>317</t>
  </si>
  <si>
    <t>8. Doanh thu chưa thực hiện ngắn hạn</t>
  </si>
  <si>
    <t>318</t>
  </si>
  <si>
    <t>9. Phải trả ngắn hạn khác</t>
  </si>
  <si>
    <t>319</t>
  </si>
  <si>
    <t>10. Vay và nợ thuê tài chính ngắn hạn</t>
  </si>
  <si>
    <t>320</t>
  </si>
  <si>
    <t>11. Dự phòng phải trả ngắn hạn</t>
  </si>
  <si>
    <t>321</t>
  </si>
  <si>
    <t>12. Quỹ khen thưởng, phúc lợi</t>
  </si>
  <si>
    <t>322</t>
  </si>
  <si>
    <t>13. Quỹ bình ổn giá</t>
  </si>
  <si>
    <t>323</t>
  </si>
  <si>
    <t>14. Giao dịch mua bán lại trái phiếu Chính phủ</t>
  </si>
  <si>
    <t>324</t>
  </si>
  <si>
    <t>II. Nợ dài hạn</t>
  </si>
  <si>
    <t>330</t>
  </si>
  <si>
    <t>1. Phải trả người bán dài hạn</t>
  </si>
  <si>
    <t>331</t>
  </si>
  <si>
    <t>2. Người mua trả tiền trước dài hạn</t>
  </si>
  <si>
    <t>332</t>
  </si>
  <si>
    <t>3. Chi phí phải trả dài hạn</t>
  </si>
  <si>
    <t>333</t>
  </si>
  <si>
    <t>4. Phải trả nội bộ về vốn kinh doanh</t>
  </si>
  <si>
    <t>334</t>
  </si>
  <si>
    <t>5. Phải trả nội bộ dài hạn</t>
  </si>
  <si>
    <t>335</t>
  </si>
  <si>
    <t>6. Doanh thu chưa thực hiện dài hạn</t>
  </si>
  <si>
    <t>336</t>
  </si>
  <si>
    <t>7. Phải trả dài hạn khác</t>
  </si>
  <si>
    <t>337</t>
  </si>
  <si>
    <t>8. Vay và nợ thuê tài chính dài hạn</t>
  </si>
  <si>
    <t>338</t>
  </si>
  <si>
    <t>9. Trái phiếu chuyển đổi</t>
  </si>
  <si>
    <t>339</t>
  </si>
  <si>
    <t>10. Cổ phiếu ưu đãi</t>
  </si>
  <si>
    <t>340</t>
  </si>
  <si>
    <t>11. Thuế thu nhập hoãn lại phải trả</t>
  </si>
  <si>
    <t>341</t>
  </si>
  <si>
    <t>12. Dự phòng phải trả dài hạn</t>
  </si>
  <si>
    <t>342</t>
  </si>
  <si>
    <t>13. Quỹ phát triển khoa học và công nghệ</t>
  </si>
  <si>
    <t>343</t>
  </si>
  <si>
    <t>D - VỐN CHỦ SỞ HỮU</t>
  </si>
  <si>
    <t>400</t>
  </si>
  <si>
    <t>I. Vốn chủ sở hữu</t>
  </si>
  <si>
    <t>410</t>
  </si>
  <si>
    <t>1. Vốn góp của chủ sở hữu</t>
  </si>
  <si>
    <t>411</t>
  </si>
  <si>
    <t>- Cổ phiếu phổ thông có quyền biểu quyết</t>
  </si>
  <si>
    <t>411a</t>
  </si>
  <si>
    <t>- Cổ phiếu ưu đãi</t>
  </si>
  <si>
    <t>411b</t>
  </si>
  <si>
    <t>2. Thặng dư vốn cổ phần</t>
  </si>
  <si>
    <t>412</t>
  </si>
  <si>
    <t>3. Quyền chọn chuyển đổi trái phiếu</t>
  </si>
  <si>
    <t>413</t>
  </si>
  <si>
    <t>4. Vốn khác của chủ sở hữu</t>
  </si>
  <si>
    <t>414</t>
  </si>
  <si>
    <t>5. Cổ phiếu quỹ (*)</t>
  </si>
  <si>
    <t>415</t>
  </si>
  <si>
    <t>6. Chênh lệch đánh giá lại tài sản</t>
  </si>
  <si>
    <t>416</t>
  </si>
  <si>
    <t>7. Chênh lệch tỷ giá hối đoái</t>
  </si>
  <si>
    <t>417</t>
  </si>
  <si>
    <t>8. Quỹ đầu tư phát triển</t>
  </si>
  <si>
    <t>418</t>
  </si>
  <si>
    <t>9. Quỹ hỗ trợ sắp xếp doanh nghiệp</t>
  </si>
  <si>
    <t>419</t>
  </si>
  <si>
    <t>10. Quỹ khác thuộc vốn chủ sở hữu</t>
  </si>
  <si>
    <t>420</t>
  </si>
  <si>
    <t>11. Lợi nhuận sau thuế chưa phân phối</t>
  </si>
  <si>
    <t>421</t>
  </si>
  <si>
    <t>- LNST chưa phân phối lũy kế đến cuối kỳ trước</t>
  </si>
  <si>
    <t>421a</t>
  </si>
  <si>
    <t>- LNST chưa phân phối kỳ này</t>
  </si>
  <si>
    <t>421b</t>
  </si>
  <si>
    <t>12. Nguồn vốn đầu tư XDCB</t>
  </si>
  <si>
    <t>422</t>
  </si>
  <si>
    <t>13. Lợi ích cổ đông không kiểm soát</t>
  </si>
  <si>
    <t>429</t>
  </si>
  <si>
    <t>II. Nguồn kinh phí và quỹ khác</t>
  </si>
  <si>
    <t>430</t>
  </si>
  <si>
    <t>1. Nguồn kinh phí</t>
  </si>
  <si>
    <t>431</t>
  </si>
  <si>
    <t>2. Nguồn kinh phí đã hình thành TSCĐ</t>
  </si>
  <si>
    <t>432</t>
  </si>
  <si>
    <t>Tổng cộng nguồn vốn (440 = 300 + 400)</t>
  </si>
  <si>
    <t>440</t>
  </si>
  <si>
    <t>Biểu số :KQKD</t>
  </si>
  <si>
    <t>KQKD</t>
  </si>
  <si>
    <t>Kỳ này Năm nay</t>
  </si>
  <si>
    <t>Kỳ này Năm trước</t>
  </si>
  <si>
    <t>Lũy kế từ đầu năm đến cuối kỳ này Năm nay</t>
  </si>
  <si>
    <t>Lũy kế từ đầu năm đến cuối kỳ này Năm trước</t>
  </si>
  <si>
    <t>1. Doanh thu bán hàng và cung cấp dịch vụ</t>
  </si>
  <si>
    <t>1</t>
  </si>
  <si>
    <t>2. Các khoản giảm trừ doanh thu</t>
  </si>
  <si>
    <t>2</t>
  </si>
  <si>
    <t>3. Doanh thu thuần về bán hàng và cung cấp dịch vụ (10= 01-02)</t>
  </si>
  <si>
    <t>10</t>
  </si>
  <si>
    <t>4. Giá vốn hàng bán</t>
  </si>
  <si>
    <t>11</t>
  </si>
  <si>
    <t>5. Lợi nhuận gộp về bán hàng và cung cấp dịch vụ (20=10 - 11)</t>
  </si>
  <si>
    <t>20</t>
  </si>
  <si>
    <t>6. Doanh thu hoạt động tài chính</t>
  </si>
  <si>
    <t>21</t>
  </si>
  <si>
    <t>7. Chi phí tài chính</t>
  </si>
  <si>
    <t>22</t>
  </si>
  <si>
    <t>- Trong đó: Chi phí lãi vay</t>
  </si>
  <si>
    <t>23</t>
  </si>
  <si>
    <t>8. Phần lãi lỗ trong công ty liên doanh, liên kết</t>
  </si>
  <si>
    <t>24</t>
  </si>
  <si>
    <t>9. Chi phí bán hàng</t>
  </si>
  <si>
    <t>25</t>
  </si>
  <si>
    <t>10. Chi phí quản lý doanh nghiệp</t>
  </si>
  <si>
    <t>26</t>
  </si>
  <si>
    <t>11. Lợi nhuận thuần từ hoạt động kinh doanh {30 = 20 + (21-22)-(25+26) + 24}</t>
  </si>
  <si>
    <t>30</t>
  </si>
  <si>
    <t>12. Thu nhập khác</t>
  </si>
  <si>
    <t>31</t>
  </si>
  <si>
    <t>13. Chi phí khác</t>
  </si>
  <si>
    <t>32</t>
  </si>
  <si>
    <t>14. Lợi nhuận khác (40 = 31 - 32)</t>
  </si>
  <si>
    <t>40</t>
  </si>
  <si>
    <t>15. Tổng lợi nhuận kế toán trước thuế (50 = 30 + 40)</t>
  </si>
  <si>
    <t>50</t>
  </si>
  <si>
    <t>16. Chi phí thuế TNDN hiện hành</t>
  </si>
  <si>
    <t>51</t>
  </si>
  <si>
    <t>17. Chi phí thuế TNDN hoãn lại</t>
  </si>
  <si>
    <t>52</t>
  </si>
  <si>
    <t>18. Lợi nhuận sau thuế thu nhập doanh nghiệp (60=50 – 51 - 52)</t>
  </si>
  <si>
    <t>60</t>
  </si>
  <si>
    <t>19. Lợi nhuận sau thuế công ty mẹ</t>
  </si>
  <si>
    <t>61</t>
  </si>
  <si>
    <t>20. Lợi nhuận sau thuế công ty mẹ không kiểm soát</t>
  </si>
  <si>
    <t>62</t>
  </si>
  <si>
    <t>21. Lãi cơ bản trên cổ phiếu (*)</t>
  </si>
  <si>
    <t>70</t>
  </si>
  <si>
    <t>22. Lãi suy giảm trên cổ phiếu (*)</t>
  </si>
  <si>
    <t>71</t>
  </si>
  <si>
    <t>Biểu số :LCTT-TT</t>
  </si>
  <si>
    <t>LCTT-TT</t>
  </si>
  <si>
    <t>Lũy kế từ đầu năm đến cuối kỳ Năm nay</t>
  </si>
  <si>
    <t>Lũy kế từ đầu năm đến cuối kỳ Năm trước</t>
  </si>
  <si>
    <t>I. Lưu chuyển tiền từ hoạt động kinh doanh</t>
  </si>
  <si>
    <t/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</si>
  <si>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</si>
  <si>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</si>
  <si>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</si>
  <si>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3</t>
  </si>
  <si>
    <t>4. Tiền lãi vay đã trả</t>
  </si>
  <si>
    <t>4</t>
  </si>
  <si>
    <t>5. Thuế thu nhập doanh nghiệp đã nộp</t>
  </si>
  <si>
    <t>5</t>
  </si>
  <si>
    <t>6. Tiền thu khác từ hoạt động kinh doanh</t>
  </si>
  <si>
    <t>6</t>
  </si>
  <si>
    <t>7. Tiền chi khác cho hoạt động kinh doanh</t>
  </si>
  <si>
    <t>7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</si>
  <si>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</si>
  <si>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</si>
  <si>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</si>
  <si>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</si>
  <si>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</si>
  <si>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</si>
  <si>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</si>
  <si>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</si>
  <si>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</si>
  <si>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27</t>
  </si>
  <si>
    <t>Lưu chuyển tiền thuần từ hoạt động đầu tư</t>
  </si>
  <si>
    <t>III. Lưu chuyển tiền từ hoạt động tài chính</t>
  </si>
  <si>
    <t>1. Tiền thu từ phát hành cổ phiếu, nhận vốn góp của chủ sở hữu</t>
  </si>
  <si>
    <t>2. Tiền trả lại vốn góp cho các chủ sở hữu, mua lại cổ phiếu  của doanh nghiệp đã phát hành</t>
  </si>
  <si>
    <t>3. Tiền thu từ đi vay</t>
  </si>
  <si>
    <t>33</t>
  </si>
  <si>
    <t>4. Tiền trả nợ gốc vay</t>
  </si>
  <si>
    <t>34</t>
  </si>
  <si>
    <t>5. Tiền trả nợ gốc thuê tài chính</t>
  </si>
  <si>
    <t>35</t>
  </si>
  <si>
    <t>6. Cổ tức, lợi nhuận đã trả cho chủ sở hữu</t>
  </si>
  <si>
    <t>36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</si>
  <si>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</si>
  <si>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</si>
  <si>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</si>
  <si>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</si>
  <si>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</si>
  <si>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Biểu số :LCTT-GT</t>
  </si>
  <si>
    <t>LCTT-GT</t>
  </si>
  <si>
    <t>1. Lợi nhuận trước thuế</t>
  </si>
  <si>
    <t>2. Điều chỉnh cho các khoản</t>
  </si>
  <si>
    <t>- Khấu hao TSCĐ và BĐSĐT</t>
  </si>
  <si>
    <t>- Các khoản dự phòng</t>
  </si>
  <si>
    <t>- Lãi, lỗ chênh lệch tỷ giá hối đoái do đánh giá lại các khoản mục tiền tệ có gốc ngoại tệ</t>
  </si>
  <si>
    <t>- Lãi, lỗ từ hoạt động đầu tư</t>
  </si>
  <si>
    <t>- Chi phí lãi vay</t>
  </si>
  <si>
    <t>- Các khoản điều chỉnh khác</t>
  </si>
  <si>
    <t>3. Lợi nhuận từ hoạt động kinh doanh trước thay đổi vốn lưu động</t>
  </si>
  <si>
    <t>8</t>
  </si>
  <si>
    <t>- Tăng, giảm các khoản phải thu</t>
  </si>
  <si>
    <t>9</t>
  </si>
  <si>
    <t>- Tăng, giảm hàng tồn kho</t>
  </si>
  <si>
    <t>- Tăng, giảm các khoản phải trả (Không kể lãi vay phải trả, thuế thu nhập doanh nghiệp phải nộp)</t>
  </si>
  <si>
    <t>- Tăng, giảm chi phí trả trước</t>
  </si>
  <si>
    <t>12</t>
  </si>
  <si>
    <t>- Tăng, giảm chứng khoán kinh doanh</t>
  </si>
  <si>
    <t>13</t>
  </si>
  <si>
    <t>- Tiền lãi vay đã trả</t>
  </si>
  <si>
    <t>14</t>
  </si>
  <si>
    <t>- Thuế thu nhập doanh nghiệp đã nộp</t>
  </si>
  <si>
    <t>15</t>
  </si>
  <si>
    <t>- Tiền thu khác từ hoạt động kinh doanh</t>
  </si>
  <si>
    <t>16</t>
  </si>
  <si>
    <t>- Tiền chi khác cho hoạt động kinh doanh</t>
  </si>
  <si>
    <t>17</t>
  </si>
  <si>
    <t>7. Tiền thu từ vốn góp của cổ đông không kiểm soát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</si>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</sst>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1" fontId="2" fillId="2" borderId="0" xfId="0" applyNumberFormat="1" applyFont="1" applyFill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0" xfId="0" applyNumberFormat="1" applyFont="1" applyFill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0" xfId="0" applyNumberFormat="1" applyFont="1" applyFill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0" xfId="0" applyNumberFormat="1" applyFont="1" applyFill="1" applyAlignment="1" applyProtection="1">
      <alignment horizontal="center" vertical="center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/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1" xfId="1" applyNumberFormat="1" applyFont="1" applyFill="1" applyBorder="1" applyAlignment="1" applyProtection="1">
      <alignment horizontal="left" vertical="center" wrapText="1"/>
      <protection locked="0"/>
    </xf>
    <xf numFmtId="4" fontId="11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" fontId="0" fillId="0" borderId="1" xfId="1" applyNumberFormat="1" applyFont="1" applyBorder="1"/>
    <xf numFmtId="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4" fontId="10" fillId="0" borderId="0" xfId="0" applyNumberFormat="1" applyFont="1"/>
    <xf numFmtId="4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/>
    <xf numFmtId="1" fontId="2" fillId="2" borderId="0" xfId="0" applyNumberFormat="1" applyFont="1" applyFill="1" applyAlignment="1" applyProtection="1">
      <alignment horizontal="center" vertical="center" wrapText="1"/>
      <protection locked="0"/>
    </xf>
    <xf numFmtId="1" fontId="4" fillId="2" borderId="0" xfId="0" applyNumberFormat="1" applyFont="1" applyFill="1" applyAlignment="1" applyProtection="1">
      <alignment horizontal="center" vertical="center" wrapText="1"/>
      <protection locked="0"/>
    </xf>
    <xf numFmtId="1" fontId="6" fillId="2" borderId="0" xfId="0" applyNumberFormat="1" applyFont="1" applyFill="1" applyAlignment="1" applyProtection="1">
      <alignment horizontal="center" vertical="center" wrapText="1"/>
      <protection locked="0"/>
    </xf>
    <xf numFmtId="1" fontId="8" fillId="2" borderId="0" xfId="0" applyNumberFormat="1" applyFont="1" applyFill="1" applyAlignment="1" applyProtection="1">
      <alignment horizontal="center" vertical="center" wrapText="1"/>
      <protection locked="0"/>
    </xf>
    <xf numFmtId="164" fontId="1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D6" sqref="D6:E122"/>
    </sheetView>
  </sheetViews>
  <sheetFormatPr defaultRowHeight="15" x14ac:dyDescent="0.25"/>
  <cols>
    <col min="1" max="3" width="20" customWidth="1"/>
    <col min="4" max="4" width="20.42578125" style="25" customWidth="1"/>
    <col min="5" max="5" width="25.7109375" style="25" customWidth="1"/>
  </cols>
  <sheetData>
    <row r="1" spans="1:5" ht="25.7" customHeight="1" x14ac:dyDescent="0.25">
      <c r="A1" s="1" t="s">
        <v>0</v>
      </c>
      <c r="E1" s="26" t="s">
        <v>1</v>
      </c>
    </row>
    <row r="2" spans="1:5" ht="25.7" customHeight="1" x14ac:dyDescent="0.25">
      <c r="A2" s="37" t="s">
        <v>2</v>
      </c>
      <c r="B2" s="37"/>
      <c r="C2" s="37"/>
      <c r="D2" s="37"/>
      <c r="E2" s="37"/>
    </row>
    <row r="3" spans="1:5" ht="25.7" customHeight="1" x14ac:dyDescent="0.25">
      <c r="A3" s="37"/>
      <c r="B3" s="37"/>
      <c r="C3" s="37"/>
      <c r="D3" s="37"/>
      <c r="E3" s="37"/>
    </row>
    <row r="5" spans="1:5" ht="38.450000000000003" customHeight="1" x14ac:dyDescent="0.25">
      <c r="A5" s="3" t="s">
        <v>3</v>
      </c>
      <c r="B5" s="2" t="s">
        <v>4</v>
      </c>
      <c r="C5" s="2" t="s">
        <v>5</v>
      </c>
      <c r="D5" s="27" t="s">
        <v>6</v>
      </c>
      <c r="E5" s="27" t="s">
        <v>7</v>
      </c>
    </row>
    <row r="6" spans="1:5" ht="38.450000000000003" customHeight="1" x14ac:dyDescent="0.25">
      <c r="A6" s="4" t="s">
        <v>8</v>
      </c>
      <c r="B6" s="5" t="s">
        <v>9</v>
      </c>
      <c r="C6" s="5"/>
      <c r="D6" s="34">
        <v>291164628540</v>
      </c>
      <c r="E6" s="34">
        <v>278286167279</v>
      </c>
    </row>
    <row r="7" spans="1:5" ht="38.450000000000003" customHeight="1" x14ac:dyDescent="0.25">
      <c r="A7" s="4" t="s">
        <v>10</v>
      </c>
      <c r="B7" s="5" t="s">
        <v>11</v>
      </c>
      <c r="C7" s="5"/>
      <c r="D7" s="34">
        <v>12462501553</v>
      </c>
      <c r="E7" s="34">
        <v>18247839504</v>
      </c>
    </row>
    <row r="8" spans="1:5" ht="38.450000000000003" customHeight="1" x14ac:dyDescent="0.25">
      <c r="A8" s="4" t="s">
        <v>12</v>
      </c>
      <c r="B8" s="5" t="s">
        <v>13</v>
      </c>
      <c r="C8" s="5"/>
      <c r="D8" s="28">
        <v>12462501553</v>
      </c>
      <c r="E8" s="28">
        <v>18247839504</v>
      </c>
    </row>
    <row r="9" spans="1:5" ht="38.450000000000003" customHeight="1" x14ac:dyDescent="0.25">
      <c r="A9" s="4" t="s">
        <v>14</v>
      </c>
      <c r="B9" s="5" t="s">
        <v>15</v>
      </c>
      <c r="C9" s="5"/>
      <c r="D9" s="6"/>
      <c r="E9" s="6"/>
    </row>
    <row r="10" spans="1:5" ht="38.450000000000003" customHeight="1" x14ac:dyDescent="0.25">
      <c r="A10" s="4" t="s">
        <v>16</v>
      </c>
      <c r="B10" s="5" t="s">
        <v>17</v>
      </c>
      <c r="C10" s="5"/>
      <c r="D10" s="34">
        <v>0</v>
      </c>
      <c r="E10" s="34">
        <v>0</v>
      </c>
    </row>
    <row r="11" spans="1:5" ht="38.450000000000003" customHeight="1" x14ac:dyDescent="0.25">
      <c r="A11" s="4" t="s">
        <v>18</v>
      </c>
      <c r="B11" s="5" t="s">
        <v>19</v>
      </c>
      <c r="C11" s="5"/>
      <c r="D11" s="6"/>
      <c r="E11" s="6"/>
    </row>
    <row r="12" spans="1:5" ht="38.450000000000003" customHeight="1" x14ac:dyDescent="0.25">
      <c r="A12" s="4" t="s">
        <v>20</v>
      </c>
      <c r="B12" s="5" t="s">
        <v>21</v>
      </c>
      <c r="C12" s="5"/>
      <c r="D12" s="6"/>
      <c r="E12" s="6"/>
    </row>
    <row r="13" spans="1:5" ht="38.450000000000003" customHeight="1" x14ac:dyDescent="0.25">
      <c r="A13" s="4" t="s">
        <v>22</v>
      </c>
      <c r="B13" s="5" t="s">
        <v>23</v>
      </c>
      <c r="C13" s="5"/>
      <c r="D13" s="6"/>
      <c r="E13" s="6"/>
    </row>
    <row r="14" spans="1:5" ht="38.450000000000003" customHeight="1" x14ac:dyDescent="0.25">
      <c r="A14" s="4" t="s">
        <v>24</v>
      </c>
      <c r="B14" s="5" t="s">
        <v>25</v>
      </c>
      <c r="C14" s="5"/>
      <c r="D14" s="34">
        <v>276305788654</v>
      </c>
      <c r="E14" s="34">
        <v>257045568754</v>
      </c>
    </row>
    <row r="15" spans="1:5" ht="38.450000000000003" customHeight="1" x14ac:dyDescent="0.25">
      <c r="A15" s="4" t="s">
        <v>26</v>
      </c>
      <c r="B15" s="5" t="s">
        <v>27</v>
      </c>
      <c r="C15" s="5"/>
      <c r="D15" s="29">
        <v>263968682363</v>
      </c>
      <c r="E15" s="29">
        <v>243506688532</v>
      </c>
    </row>
    <row r="16" spans="1:5" ht="38.450000000000003" customHeight="1" x14ac:dyDescent="0.25">
      <c r="A16" s="4" t="s">
        <v>28</v>
      </c>
      <c r="B16" s="5" t="s">
        <v>29</v>
      </c>
      <c r="C16" s="5"/>
      <c r="D16" s="29">
        <v>6906807922</v>
      </c>
      <c r="E16" s="29">
        <v>20358987764</v>
      </c>
    </row>
    <row r="17" spans="1:5" ht="38.450000000000003" customHeight="1" x14ac:dyDescent="0.25">
      <c r="A17" s="4" t="s">
        <v>30</v>
      </c>
      <c r="B17" s="5" t="s">
        <v>31</v>
      </c>
      <c r="C17" s="5"/>
      <c r="D17" s="29"/>
      <c r="E17" s="29"/>
    </row>
    <row r="18" spans="1:5" ht="38.450000000000003" customHeight="1" x14ac:dyDescent="0.25">
      <c r="A18" s="4" t="s">
        <v>32</v>
      </c>
      <c r="B18" s="5" t="s">
        <v>33</v>
      </c>
      <c r="C18" s="5"/>
      <c r="D18" s="29"/>
      <c r="E18" s="29"/>
    </row>
    <row r="19" spans="1:5" ht="38.450000000000003" customHeight="1" x14ac:dyDescent="0.25">
      <c r="A19" s="4" t="s">
        <v>34</v>
      </c>
      <c r="B19" s="5" t="s">
        <v>35</v>
      </c>
      <c r="C19" s="5"/>
      <c r="D19" s="29"/>
      <c r="E19" s="29"/>
    </row>
    <row r="20" spans="1:5" ht="38.450000000000003" customHeight="1" x14ac:dyDescent="0.25">
      <c r="A20" s="4" t="s">
        <v>36</v>
      </c>
      <c r="B20" s="5" t="s">
        <v>37</v>
      </c>
      <c r="C20" s="5"/>
      <c r="D20" s="29">
        <v>14052507540</v>
      </c>
      <c r="E20" s="29">
        <v>1802101629</v>
      </c>
    </row>
    <row r="21" spans="1:5" ht="38.450000000000003" customHeight="1" x14ac:dyDescent="0.25">
      <c r="A21" s="4" t="s">
        <v>38</v>
      </c>
      <c r="B21" s="5" t="s">
        <v>39</v>
      </c>
      <c r="C21" s="5"/>
      <c r="D21" s="29">
        <v>-8622209171</v>
      </c>
      <c r="E21" s="29">
        <v>-8622209171</v>
      </c>
    </row>
    <row r="22" spans="1:5" ht="38.450000000000003" customHeight="1" x14ac:dyDescent="0.25">
      <c r="A22" s="4" t="s">
        <v>40</v>
      </c>
      <c r="B22" s="5" t="s">
        <v>41</v>
      </c>
      <c r="C22" s="5"/>
      <c r="D22" s="6"/>
      <c r="E22" s="6"/>
    </row>
    <row r="23" spans="1:5" ht="38.450000000000003" customHeight="1" x14ac:dyDescent="0.25">
      <c r="A23" s="4" t="s">
        <v>42</v>
      </c>
      <c r="B23" s="5" t="s">
        <v>43</v>
      </c>
      <c r="C23" s="5"/>
      <c r="D23" s="34">
        <v>2348584430</v>
      </c>
      <c r="E23" s="34">
        <v>2944717885</v>
      </c>
    </row>
    <row r="24" spans="1:5" ht="38.450000000000003" customHeight="1" x14ac:dyDescent="0.25">
      <c r="A24" s="4" t="s">
        <v>44</v>
      </c>
      <c r="B24" s="5" t="s">
        <v>45</v>
      </c>
      <c r="C24" s="5"/>
      <c r="D24" s="29">
        <v>2348584430</v>
      </c>
      <c r="E24" s="29">
        <v>2944717885</v>
      </c>
    </row>
    <row r="25" spans="1:5" ht="38.450000000000003" customHeight="1" x14ac:dyDescent="0.25">
      <c r="A25" s="4" t="s">
        <v>46</v>
      </c>
      <c r="B25" s="5" t="s">
        <v>47</v>
      </c>
      <c r="C25" s="5"/>
      <c r="D25" s="6"/>
      <c r="E25" s="6"/>
    </row>
    <row r="26" spans="1:5" ht="38.450000000000003" customHeight="1" x14ac:dyDescent="0.25">
      <c r="A26" s="4" t="s">
        <v>48</v>
      </c>
      <c r="B26" s="5" t="s">
        <v>49</v>
      </c>
      <c r="C26" s="5"/>
      <c r="D26" s="34">
        <v>47753903</v>
      </c>
      <c r="E26" s="34">
        <v>48041136</v>
      </c>
    </row>
    <row r="27" spans="1:5" ht="38.450000000000003" customHeight="1" x14ac:dyDescent="0.25">
      <c r="A27" s="4" t="s">
        <v>50</v>
      </c>
      <c r="B27" s="5" t="s">
        <v>51</v>
      </c>
      <c r="C27" s="5"/>
      <c r="D27" s="29">
        <v>47753903</v>
      </c>
      <c r="E27" s="29">
        <v>48041136</v>
      </c>
    </row>
    <row r="28" spans="1:5" ht="38.450000000000003" customHeight="1" x14ac:dyDescent="0.25">
      <c r="A28" s="4" t="s">
        <v>52</v>
      </c>
      <c r="B28" s="5" t="s">
        <v>53</v>
      </c>
      <c r="C28" s="5"/>
      <c r="D28" s="29"/>
      <c r="E28" s="29"/>
    </row>
    <row r="29" spans="1:5" ht="38.450000000000003" customHeight="1" x14ac:dyDescent="0.25">
      <c r="A29" s="4" t="s">
        <v>54</v>
      </c>
      <c r="B29" s="5" t="s">
        <v>55</v>
      </c>
      <c r="C29" s="5"/>
      <c r="D29" s="29"/>
      <c r="E29" s="29"/>
    </row>
    <row r="30" spans="1:5" ht="38.450000000000003" customHeight="1" x14ac:dyDescent="0.25">
      <c r="A30" s="4" t="s">
        <v>56</v>
      </c>
      <c r="B30" s="5" t="s">
        <v>57</v>
      </c>
      <c r="C30" s="5"/>
      <c r="D30" s="29"/>
      <c r="E30" s="29"/>
    </row>
    <row r="31" spans="1:5" ht="38.450000000000003" customHeight="1" x14ac:dyDescent="0.25">
      <c r="A31" s="4" t="s">
        <v>58</v>
      </c>
      <c r="B31" s="5" t="s">
        <v>59</v>
      </c>
      <c r="C31" s="5"/>
      <c r="D31" s="29"/>
      <c r="E31" s="29"/>
    </row>
    <row r="32" spans="1:5" ht="38.450000000000003" customHeight="1" x14ac:dyDescent="0.25">
      <c r="A32" s="4" t="s">
        <v>60</v>
      </c>
      <c r="B32" s="5" t="s">
        <v>61</v>
      </c>
      <c r="C32" s="5"/>
      <c r="D32" s="28">
        <v>121231670272</v>
      </c>
      <c r="E32" s="28">
        <v>134349343530</v>
      </c>
    </row>
    <row r="33" spans="1:5" ht="38.450000000000003" customHeight="1" x14ac:dyDescent="0.25">
      <c r="A33" s="4" t="s">
        <v>62</v>
      </c>
      <c r="B33" s="5" t="s">
        <v>63</v>
      </c>
      <c r="C33" s="5"/>
      <c r="D33" s="34">
        <v>30342832864</v>
      </c>
      <c r="E33" s="34">
        <v>37486182864</v>
      </c>
    </row>
    <row r="34" spans="1:5" ht="38.450000000000003" customHeight="1" x14ac:dyDescent="0.25">
      <c r="A34" s="4" t="s">
        <v>64</v>
      </c>
      <c r="B34" s="5" t="s">
        <v>65</v>
      </c>
      <c r="C34" s="5"/>
      <c r="D34" s="6"/>
      <c r="E34" s="6"/>
    </row>
    <row r="35" spans="1:5" ht="38.450000000000003" customHeight="1" x14ac:dyDescent="0.25">
      <c r="A35" s="4" t="s">
        <v>66</v>
      </c>
      <c r="B35" s="5" t="s">
        <v>67</v>
      </c>
      <c r="C35" s="5"/>
      <c r="D35" s="29">
        <v>29153932864</v>
      </c>
      <c r="E35" s="29">
        <v>36182982864</v>
      </c>
    </row>
    <row r="36" spans="1:5" ht="38.450000000000003" customHeight="1" x14ac:dyDescent="0.25">
      <c r="A36" s="4" t="s">
        <v>68</v>
      </c>
      <c r="B36" s="5" t="s">
        <v>69</v>
      </c>
      <c r="C36" s="5"/>
      <c r="D36" s="29"/>
      <c r="E36" s="29"/>
    </row>
    <row r="37" spans="1:5" ht="38.450000000000003" customHeight="1" x14ac:dyDescent="0.25">
      <c r="A37" s="4" t="s">
        <v>70</v>
      </c>
      <c r="B37" s="5" t="s">
        <v>71</v>
      </c>
      <c r="C37" s="5"/>
      <c r="D37" s="29"/>
      <c r="E37" s="29"/>
    </row>
    <row r="38" spans="1:5" ht="38.450000000000003" customHeight="1" x14ac:dyDescent="0.25">
      <c r="A38" s="4" t="s">
        <v>72</v>
      </c>
      <c r="B38" s="5" t="s">
        <v>73</v>
      </c>
      <c r="C38" s="5"/>
      <c r="D38" s="29">
        <v>858900000</v>
      </c>
      <c r="E38" s="29">
        <v>973200000</v>
      </c>
    </row>
    <row r="39" spans="1:5" ht="38.450000000000003" customHeight="1" x14ac:dyDescent="0.25">
      <c r="A39" s="4" t="s">
        <v>74</v>
      </c>
      <c r="B39" s="5" t="s">
        <v>75</v>
      </c>
      <c r="C39" s="5"/>
      <c r="D39" s="29">
        <v>330000000</v>
      </c>
      <c r="E39" s="29">
        <v>330000000</v>
      </c>
    </row>
    <row r="40" spans="1:5" ht="38.450000000000003" customHeight="1" x14ac:dyDescent="0.25">
      <c r="A40" s="4" t="s">
        <v>76</v>
      </c>
      <c r="B40" s="5" t="s">
        <v>77</v>
      </c>
      <c r="C40" s="5"/>
      <c r="D40" s="29"/>
      <c r="E40" s="29"/>
    </row>
    <row r="41" spans="1:5" ht="38.450000000000003" customHeight="1" x14ac:dyDescent="0.25">
      <c r="A41" s="4" t="s">
        <v>78</v>
      </c>
      <c r="B41" s="5" t="s">
        <v>79</v>
      </c>
      <c r="C41" s="5"/>
      <c r="D41" s="34">
        <v>21573719539</v>
      </c>
      <c r="E41" s="34">
        <v>22188176429</v>
      </c>
    </row>
    <row r="42" spans="1:5" ht="38.450000000000003" customHeight="1" x14ac:dyDescent="0.25">
      <c r="A42" s="4" t="s">
        <v>80</v>
      </c>
      <c r="B42" s="5" t="s">
        <v>81</v>
      </c>
      <c r="C42" s="5"/>
      <c r="D42" s="34">
        <v>14035319539</v>
      </c>
      <c r="E42" s="34">
        <v>14649776429</v>
      </c>
    </row>
    <row r="43" spans="1:5" ht="38.450000000000003" customHeight="1" x14ac:dyDescent="0.25">
      <c r="A43" s="4" t="s">
        <v>82</v>
      </c>
      <c r="B43" s="5" t="s">
        <v>83</v>
      </c>
      <c r="C43" s="5"/>
      <c r="D43" s="29">
        <v>23986945922</v>
      </c>
      <c r="E43" s="29">
        <v>24628228504</v>
      </c>
    </row>
    <row r="44" spans="1:5" ht="38.450000000000003" customHeight="1" x14ac:dyDescent="0.25">
      <c r="A44" s="4" t="s">
        <v>84</v>
      </c>
      <c r="B44" s="5" t="s">
        <v>85</v>
      </c>
      <c r="C44" s="5"/>
      <c r="D44" s="29">
        <v>-9951626383</v>
      </c>
      <c r="E44" s="29">
        <v>-9978452075</v>
      </c>
    </row>
    <row r="45" spans="1:5" ht="38.450000000000003" customHeight="1" x14ac:dyDescent="0.25">
      <c r="A45" s="4" t="s">
        <v>86</v>
      </c>
      <c r="B45" s="5" t="s">
        <v>87</v>
      </c>
      <c r="C45" s="5"/>
      <c r="D45" s="34">
        <v>0</v>
      </c>
      <c r="E45" s="34">
        <v>0</v>
      </c>
    </row>
    <row r="46" spans="1:5" ht="38.450000000000003" customHeight="1" x14ac:dyDescent="0.25">
      <c r="A46" s="4" t="s">
        <v>82</v>
      </c>
      <c r="B46" s="5" t="s">
        <v>88</v>
      </c>
      <c r="C46" s="5"/>
      <c r="D46" s="6"/>
      <c r="E46" s="6"/>
    </row>
    <row r="47" spans="1:5" ht="38.450000000000003" customHeight="1" x14ac:dyDescent="0.25">
      <c r="A47" s="4" t="s">
        <v>84</v>
      </c>
      <c r="B47" s="5" t="s">
        <v>89</v>
      </c>
      <c r="C47" s="5"/>
      <c r="D47" s="6"/>
      <c r="E47" s="6"/>
    </row>
    <row r="48" spans="1:5" ht="38.450000000000003" customHeight="1" x14ac:dyDescent="0.25">
      <c r="A48" s="4" t="s">
        <v>90</v>
      </c>
      <c r="B48" s="5" t="s">
        <v>91</v>
      </c>
      <c r="C48" s="5"/>
      <c r="D48" s="34">
        <v>7538400000</v>
      </c>
      <c r="E48" s="34">
        <v>7538400000</v>
      </c>
    </row>
    <row r="49" spans="1:5" ht="38.450000000000003" customHeight="1" x14ac:dyDescent="0.25">
      <c r="A49" s="4" t="s">
        <v>92</v>
      </c>
      <c r="B49" s="5" t="s">
        <v>93</v>
      </c>
      <c r="C49" s="5"/>
      <c r="D49" s="29">
        <v>7538400000</v>
      </c>
      <c r="E49" s="29">
        <v>7538400000</v>
      </c>
    </row>
    <row r="50" spans="1:5" ht="38.450000000000003" customHeight="1" x14ac:dyDescent="0.25">
      <c r="A50" s="4" t="s">
        <v>94</v>
      </c>
      <c r="B50" s="5" t="s">
        <v>95</v>
      </c>
      <c r="C50" s="5"/>
      <c r="D50" s="6"/>
      <c r="E50" s="6"/>
    </row>
    <row r="51" spans="1:5" ht="38.450000000000003" customHeight="1" x14ac:dyDescent="0.25">
      <c r="A51" s="4" t="s">
        <v>96</v>
      </c>
      <c r="B51" s="5" t="s">
        <v>97</v>
      </c>
      <c r="C51" s="5"/>
      <c r="D51" s="34">
        <v>3996987933</v>
      </c>
      <c r="E51" s="34">
        <v>4119291191</v>
      </c>
    </row>
    <row r="52" spans="1:5" ht="38.450000000000003" customHeight="1" x14ac:dyDescent="0.25">
      <c r="A52" s="4" t="s">
        <v>82</v>
      </c>
      <c r="B52" s="5" t="s">
        <v>98</v>
      </c>
      <c r="C52" s="5"/>
      <c r="D52" s="29">
        <v>6487369646</v>
      </c>
      <c r="E52" s="29">
        <v>6487369646</v>
      </c>
    </row>
    <row r="53" spans="1:5" ht="38.450000000000003" customHeight="1" x14ac:dyDescent="0.25">
      <c r="A53" s="4" t="s">
        <v>94</v>
      </c>
      <c r="B53" s="5" t="s">
        <v>99</v>
      </c>
      <c r="C53" s="5"/>
      <c r="D53" s="29">
        <v>-2490381713</v>
      </c>
      <c r="E53" s="29">
        <v>-2368078455</v>
      </c>
    </row>
    <row r="54" spans="1:5" ht="38.450000000000003" customHeight="1" x14ac:dyDescent="0.25">
      <c r="A54" s="4" t="s">
        <v>100</v>
      </c>
      <c r="B54" s="5" t="s">
        <v>101</v>
      </c>
      <c r="C54" s="5"/>
      <c r="D54" s="34">
        <v>10711054437</v>
      </c>
      <c r="E54" s="34">
        <v>68187603337</v>
      </c>
    </row>
    <row r="55" spans="1:5" ht="38.450000000000003" customHeight="1" x14ac:dyDescent="0.25">
      <c r="A55" s="4" t="s">
        <v>102</v>
      </c>
      <c r="B55" s="5" t="s">
        <v>103</v>
      </c>
      <c r="C55" s="5"/>
      <c r="D55" s="6"/>
      <c r="E55" s="6"/>
    </row>
    <row r="56" spans="1:5" ht="38.450000000000003" customHeight="1" x14ac:dyDescent="0.25">
      <c r="A56" s="4" t="s">
        <v>104</v>
      </c>
      <c r="B56" s="5" t="s">
        <v>105</v>
      </c>
      <c r="C56" s="5"/>
      <c r="D56" s="29">
        <v>10711054437</v>
      </c>
      <c r="E56" s="29">
        <v>68187603337</v>
      </c>
    </row>
    <row r="57" spans="1:5" ht="38.450000000000003" customHeight="1" x14ac:dyDescent="0.25">
      <c r="A57" s="4" t="s">
        <v>106</v>
      </c>
      <c r="B57" s="5" t="s">
        <v>107</v>
      </c>
      <c r="C57" s="5"/>
      <c r="D57" s="34">
        <v>2343600000</v>
      </c>
      <c r="E57" s="34">
        <v>2343600000</v>
      </c>
    </row>
    <row r="58" spans="1:5" ht="38.450000000000003" customHeight="1" x14ac:dyDescent="0.25">
      <c r="A58" s="4" t="s">
        <v>108</v>
      </c>
      <c r="B58" s="5" t="s">
        <v>109</v>
      </c>
      <c r="C58" s="5"/>
      <c r="D58" s="6"/>
      <c r="E58" s="6"/>
    </row>
    <row r="59" spans="1:5" ht="38.450000000000003" customHeight="1" x14ac:dyDescent="0.25">
      <c r="A59" s="4" t="s">
        <v>110</v>
      </c>
      <c r="B59" s="5" t="s">
        <v>111</v>
      </c>
      <c r="C59" s="5"/>
      <c r="D59" s="6"/>
      <c r="E59" s="6"/>
    </row>
    <row r="60" spans="1:5" ht="38.450000000000003" customHeight="1" x14ac:dyDescent="0.25">
      <c r="A60" s="4" t="s">
        <v>112</v>
      </c>
      <c r="B60" s="5" t="s">
        <v>113</v>
      </c>
      <c r="C60" s="5"/>
      <c r="D60" s="29">
        <v>2888000000</v>
      </c>
      <c r="E60" s="29">
        <v>2888000000</v>
      </c>
    </row>
    <row r="61" spans="1:5" ht="38.450000000000003" customHeight="1" x14ac:dyDescent="0.25">
      <c r="A61" s="4" t="s">
        <v>114</v>
      </c>
      <c r="B61" s="5" t="s">
        <v>115</v>
      </c>
      <c r="C61" s="5"/>
      <c r="D61" s="29">
        <v>-544400000</v>
      </c>
      <c r="E61" s="29">
        <v>-544400000</v>
      </c>
    </row>
    <row r="62" spans="1:5" ht="38.450000000000003" customHeight="1" x14ac:dyDescent="0.25">
      <c r="A62" s="4" t="s">
        <v>116</v>
      </c>
      <c r="B62" s="5" t="s">
        <v>117</v>
      </c>
      <c r="C62" s="5"/>
      <c r="D62" s="6"/>
      <c r="E62" s="6"/>
    </row>
    <row r="63" spans="1:5" ht="38.450000000000003" customHeight="1" x14ac:dyDescent="0.25">
      <c r="A63" s="4" t="s">
        <v>118</v>
      </c>
      <c r="B63" s="5" t="s">
        <v>119</v>
      </c>
      <c r="C63" s="5"/>
      <c r="D63" s="34">
        <v>14966599</v>
      </c>
      <c r="E63" s="34">
        <v>24489709</v>
      </c>
    </row>
    <row r="64" spans="1:5" ht="38.450000000000003" customHeight="1" x14ac:dyDescent="0.25">
      <c r="A64" s="4" t="s">
        <v>120</v>
      </c>
      <c r="B64" s="5" t="s">
        <v>121</v>
      </c>
      <c r="C64" s="5"/>
      <c r="D64" s="29">
        <v>14966599</v>
      </c>
      <c r="E64" s="29">
        <v>24489709</v>
      </c>
    </row>
    <row r="65" spans="1:5" ht="38.450000000000003" customHeight="1" x14ac:dyDescent="0.25">
      <c r="A65" s="4" t="s">
        <v>122</v>
      </c>
      <c r="B65" s="5" t="s">
        <v>123</v>
      </c>
      <c r="C65" s="5"/>
      <c r="D65" s="6"/>
      <c r="E65" s="6"/>
    </row>
    <row r="66" spans="1:5" ht="38.450000000000003" customHeight="1" x14ac:dyDescent="0.25">
      <c r="A66" s="4" t="s">
        <v>124</v>
      </c>
      <c r="B66" s="5" t="s">
        <v>125</v>
      </c>
      <c r="C66" s="5"/>
      <c r="D66" s="6"/>
      <c r="E66" s="6"/>
    </row>
    <row r="67" spans="1:5" ht="38.450000000000003" customHeight="1" x14ac:dyDescent="0.25">
      <c r="A67" s="4" t="s">
        <v>126</v>
      </c>
      <c r="B67" s="5" t="s">
        <v>127</v>
      </c>
      <c r="C67" s="5"/>
      <c r="D67" s="30"/>
      <c r="E67" s="30"/>
    </row>
    <row r="68" spans="1:5" ht="38.450000000000003" customHeight="1" x14ac:dyDescent="0.25">
      <c r="A68" s="4" t="s">
        <v>128</v>
      </c>
      <c r="B68" s="5" t="s">
        <v>129</v>
      </c>
      <c r="C68" s="5"/>
      <c r="D68" s="6"/>
      <c r="E68" s="6"/>
    </row>
    <row r="69" spans="1:5" ht="38.450000000000003" customHeight="1" x14ac:dyDescent="0.25">
      <c r="A69" s="4" t="s">
        <v>130</v>
      </c>
      <c r="B69" s="5" t="s">
        <v>131</v>
      </c>
      <c r="C69" s="5"/>
      <c r="D69" s="34">
        <v>412396298812</v>
      </c>
      <c r="E69" s="34">
        <v>412635510809</v>
      </c>
    </row>
    <row r="70" spans="1:5" ht="38.450000000000003" customHeight="1" x14ac:dyDescent="0.25">
      <c r="A70" s="4" t="s">
        <v>132</v>
      </c>
      <c r="B70" s="5" t="s">
        <v>133</v>
      </c>
      <c r="C70" s="5"/>
      <c r="D70" s="35">
        <v>215761226003</v>
      </c>
      <c r="E70" s="35">
        <v>218016460963</v>
      </c>
    </row>
    <row r="71" spans="1:5" ht="38.450000000000003" customHeight="1" x14ac:dyDescent="0.25">
      <c r="A71" s="4" t="s">
        <v>134</v>
      </c>
      <c r="B71" s="5" t="s">
        <v>135</v>
      </c>
      <c r="C71" s="5"/>
      <c r="D71" s="34">
        <v>212738046003</v>
      </c>
      <c r="E71" s="34">
        <v>215048280963</v>
      </c>
    </row>
    <row r="72" spans="1:5" ht="38.450000000000003" customHeight="1" x14ac:dyDescent="0.25">
      <c r="A72" s="4" t="s">
        <v>136</v>
      </c>
      <c r="B72" s="5" t="s">
        <v>137</v>
      </c>
      <c r="C72" s="5"/>
      <c r="D72" s="29">
        <v>6437912498</v>
      </c>
      <c r="E72" s="29">
        <v>6843279096</v>
      </c>
    </row>
    <row r="73" spans="1:5" ht="38.450000000000003" customHeight="1" x14ac:dyDescent="0.25">
      <c r="A73" s="4" t="s">
        <v>138</v>
      </c>
      <c r="B73" s="5" t="s">
        <v>139</v>
      </c>
      <c r="C73" s="5"/>
      <c r="D73" s="29">
        <v>59394500</v>
      </c>
      <c r="E73" s="29">
        <v>471324400</v>
      </c>
    </row>
    <row r="74" spans="1:5" ht="38.450000000000003" customHeight="1" x14ac:dyDescent="0.25">
      <c r="A74" s="4" t="s">
        <v>140</v>
      </c>
      <c r="B74" s="5" t="s">
        <v>141</v>
      </c>
      <c r="C74" s="5"/>
      <c r="D74" s="29">
        <v>7979351996</v>
      </c>
      <c r="E74" s="29">
        <v>12442172431</v>
      </c>
    </row>
    <row r="75" spans="1:5" ht="38.450000000000003" customHeight="1" x14ac:dyDescent="0.25">
      <c r="A75" s="4" t="s">
        <v>142</v>
      </c>
      <c r="B75" s="5" t="s">
        <v>143</v>
      </c>
      <c r="C75" s="5"/>
      <c r="D75" s="29">
        <v>9945665225</v>
      </c>
      <c r="E75" s="29">
        <v>2943443159</v>
      </c>
    </row>
    <row r="76" spans="1:5" ht="38.450000000000003" customHeight="1" x14ac:dyDescent="0.25">
      <c r="A76" s="4" t="s">
        <v>144</v>
      </c>
      <c r="B76" s="5" t="s">
        <v>145</v>
      </c>
      <c r="C76" s="5"/>
      <c r="D76" s="29">
        <v>1409644926</v>
      </c>
      <c r="E76" s="29">
        <v>1791443273</v>
      </c>
    </row>
    <row r="77" spans="1:5" ht="38.450000000000003" customHeight="1" x14ac:dyDescent="0.25">
      <c r="A77" s="4" t="s">
        <v>146</v>
      </c>
      <c r="B77" s="5" t="s">
        <v>147</v>
      </c>
      <c r="C77" s="5"/>
      <c r="D77" s="29"/>
      <c r="E77" s="29"/>
    </row>
    <row r="78" spans="1:5" ht="38.450000000000003" customHeight="1" x14ac:dyDescent="0.25">
      <c r="A78" s="4" t="s">
        <v>148</v>
      </c>
      <c r="B78" s="5" t="s">
        <v>149</v>
      </c>
      <c r="C78" s="5"/>
      <c r="D78" s="29"/>
      <c r="E78" s="29"/>
    </row>
    <row r="79" spans="1:5" ht="38.450000000000003" customHeight="1" x14ac:dyDescent="0.25">
      <c r="A79" s="4" t="s">
        <v>150</v>
      </c>
      <c r="B79" s="5" t="s">
        <v>151</v>
      </c>
      <c r="C79" s="5"/>
      <c r="D79" s="29"/>
      <c r="E79" s="29"/>
    </row>
    <row r="80" spans="1:5" ht="38.450000000000003" customHeight="1" x14ac:dyDescent="0.25">
      <c r="A80" s="4" t="s">
        <v>152</v>
      </c>
      <c r="B80" s="5" t="s">
        <v>153</v>
      </c>
      <c r="C80" s="5"/>
      <c r="D80" s="29">
        <v>2629925317</v>
      </c>
      <c r="E80" s="29">
        <v>16865141369</v>
      </c>
    </row>
    <row r="81" spans="1:5" ht="38.450000000000003" customHeight="1" x14ac:dyDescent="0.25">
      <c r="A81" s="4" t="s">
        <v>154</v>
      </c>
      <c r="B81" s="5" t="s">
        <v>155</v>
      </c>
      <c r="C81" s="5"/>
      <c r="D81" s="29">
        <v>181239384600</v>
      </c>
      <c r="E81" s="29">
        <v>171882334600</v>
      </c>
    </row>
    <row r="82" spans="1:5" ht="38.450000000000003" customHeight="1" x14ac:dyDescent="0.25">
      <c r="A82" s="4" t="s">
        <v>156</v>
      </c>
      <c r="B82" s="5" t="s">
        <v>157</v>
      </c>
      <c r="C82" s="5"/>
      <c r="D82" s="29"/>
      <c r="E82" s="29"/>
    </row>
    <row r="83" spans="1:5" ht="38.450000000000003" customHeight="1" x14ac:dyDescent="0.25">
      <c r="A83" s="4" t="s">
        <v>158</v>
      </c>
      <c r="B83" s="5" t="s">
        <v>159</v>
      </c>
      <c r="C83" s="5"/>
      <c r="D83" s="6">
        <v>3036766941</v>
      </c>
      <c r="E83" s="6">
        <v>1809142635</v>
      </c>
    </row>
    <row r="84" spans="1:5" ht="38.450000000000003" customHeight="1" x14ac:dyDescent="0.25">
      <c r="A84" s="4" t="s">
        <v>160</v>
      </c>
      <c r="B84" s="5" t="s">
        <v>161</v>
      </c>
      <c r="C84" s="5"/>
      <c r="D84" s="6"/>
      <c r="E84" s="6"/>
    </row>
    <row r="85" spans="1:5" ht="38.450000000000003" customHeight="1" x14ac:dyDescent="0.25">
      <c r="A85" s="4" t="s">
        <v>162</v>
      </c>
      <c r="B85" s="5" t="s">
        <v>163</v>
      </c>
      <c r="C85" s="5"/>
      <c r="D85" s="6"/>
      <c r="E85" s="6"/>
    </row>
    <row r="86" spans="1:5" ht="38.450000000000003" customHeight="1" x14ac:dyDescent="0.25">
      <c r="A86" s="4" t="s">
        <v>164</v>
      </c>
      <c r="B86" s="5" t="s">
        <v>165</v>
      </c>
      <c r="C86" s="5"/>
      <c r="D86" s="34">
        <v>3023180000</v>
      </c>
      <c r="E86" s="34">
        <v>2968180000</v>
      </c>
    </row>
    <row r="87" spans="1:5" ht="38.450000000000003" customHeight="1" x14ac:dyDescent="0.25">
      <c r="A87" s="4" t="s">
        <v>166</v>
      </c>
      <c r="B87" s="5" t="s">
        <v>167</v>
      </c>
      <c r="C87" s="5"/>
      <c r="D87" s="6"/>
      <c r="E87" s="6"/>
    </row>
    <row r="88" spans="1:5" ht="38.450000000000003" customHeight="1" x14ac:dyDescent="0.25">
      <c r="A88" s="4" t="s">
        <v>168</v>
      </c>
      <c r="B88" s="5" t="s">
        <v>169</v>
      </c>
      <c r="C88" s="5"/>
      <c r="D88" s="29"/>
      <c r="E88" s="29"/>
    </row>
    <row r="89" spans="1:5" ht="38.450000000000003" customHeight="1" x14ac:dyDescent="0.25">
      <c r="A89" s="4" t="s">
        <v>170</v>
      </c>
      <c r="B89" s="5" t="s">
        <v>171</v>
      </c>
      <c r="C89" s="5"/>
      <c r="D89" s="6"/>
      <c r="E89" s="6"/>
    </row>
    <row r="90" spans="1:5" ht="38.450000000000003" customHeight="1" x14ac:dyDescent="0.25">
      <c r="A90" s="4" t="s">
        <v>172</v>
      </c>
      <c r="B90" s="5" t="s">
        <v>173</v>
      </c>
      <c r="C90" s="5"/>
      <c r="D90" s="6"/>
      <c r="E90" s="6"/>
    </row>
    <row r="91" spans="1:5" ht="38.450000000000003" customHeight="1" x14ac:dyDescent="0.25">
      <c r="A91" s="4" t="s">
        <v>174</v>
      </c>
      <c r="B91" s="5" t="s">
        <v>175</v>
      </c>
      <c r="C91" s="5"/>
      <c r="D91" s="6"/>
      <c r="E91" s="6"/>
    </row>
    <row r="92" spans="1:5" ht="38.450000000000003" customHeight="1" x14ac:dyDescent="0.25">
      <c r="A92" s="4" t="s">
        <v>176</v>
      </c>
      <c r="B92" s="5" t="s">
        <v>177</v>
      </c>
      <c r="C92" s="5"/>
      <c r="D92" s="6"/>
      <c r="E92" s="6"/>
    </row>
    <row r="93" spans="1:5" ht="38.450000000000003" customHeight="1" x14ac:dyDescent="0.25">
      <c r="A93" s="4" t="s">
        <v>178</v>
      </c>
      <c r="B93" s="5" t="s">
        <v>179</v>
      </c>
      <c r="C93" s="5"/>
      <c r="D93" s="29">
        <v>3023180000</v>
      </c>
      <c r="E93" s="29">
        <v>2968180000</v>
      </c>
    </row>
    <row r="94" spans="1:5" ht="38.450000000000003" customHeight="1" x14ac:dyDescent="0.25">
      <c r="A94" s="4" t="s">
        <v>180</v>
      </c>
      <c r="B94" s="5" t="s">
        <v>181</v>
      </c>
      <c r="C94" s="5"/>
      <c r="D94" s="6"/>
      <c r="E94" s="6"/>
    </row>
    <row r="95" spans="1:5" ht="38.450000000000003" customHeight="1" x14ac:dyDescent="0.25">
      <c r="A95" s="4" t="s">
        <v>182</v>
      </c>
      <c r="B95" s="5" t="s">
        <v>183</v>
      </c>
      <c r="C95" s="5"/>
      <c r="D95" s="6"/>
      <c r="E95" s="6"/>
    </row>
    <row r="96" spans="1:5" ht="38.450000000000003" customHeight="1" x14ac:dyDescent="0.25">
      <c r="A96" s="4" t="s">
        <v>184</v>
      </c>
      <c r="B96" s="5" t="s">
        <v>185</v>
      </c>
      <c r="C96" s="5"/>
      <c r="D96" s="6"/>
      <c r="E96" s="6"/>
    </row>
    <row r="97" spans="1:5" ht="38.450000000000003" customHeight="1" x14ac:dyDescent="0.25">
      <c r="A97" s="4" t="s">
        <v>186</v>
      </c>
      <c r="B97" s="5" t="s">
        <v>187</v>
      </c>
      <c r="C97" s="5"/>
      <c r="D97" s="6"/>
      <c r="E97" s="6"/>
    </row>
    <row r="98" spans="1:5" ht="38.450000000000003" customHeight="1" x14ac:dyDescent="0.25">
      <c r="A98" s="4" t="s">
        <v>188</v>
      </c>
      <c r="B98" s="5" t="s">
        <v>189</v>
      </c>
      <c r="C98" s="5"/>
      <c r="D98" s="6"/>
      <c r="E98" s="6"/>
    </row>
    <row r="99" spans="1:5" ht="38.450000000000003" customHeight="1" x14ac:dyDescent="0.25">
      <c r="A99" s="4" t="s">
        <v>190</v>
      </c>
      <c r="B99" s="5" t="s">
        <v>191</v>
      </c>
      <c r="C99" s="5"/>
      <c r="D99" s="6"/>
      <c r="E99" s="6"/>
    </row>
    <row r="100" spans="1:5" ht="38.450000000000003" customHeight="1" x14ac:dyDescent="0.25">
      <c r="A100" s="4" t="s">
        <v>192</v>
      </c>
      <c r="B100" s="5" t="s">
        <v>193</v>
      </c>
      <c r="C100" s="5"/>
      <c r="D100" s="34">
        <v>196635072809</v>
      </c>
      <c r="E100" s="34">
        <v>194619049846</v>
      </c>
    </row>
    <row r="101" spans="1:5" ht="38.450000000000003" customHeight="1" x14ac:dyDescent="0.25">
      <c r="A101" s="4" t="s">
        <v>194</v>
      </c>
      <c r="B101" s="5" t="s">
        <v>195</v>
      </c>
      <c r="C101" s="5"/>
      <c r="D101" s="28">
        <v>196635072809</v>
      </c>
      <c r="E101" s="28">
        <v>194619049846</v>
      </c>
    </row>
    <row r="102" spans="1:5" ht="38.450000000000003" customHeight="1" x14ac:dyDescent="0.25">
      <c r="A102" s="4" t="s">
        <v>196</v>
      </c>
      <c r="B102" s="5" t="s">
        <v>197</v>
      </c>
      <c r="C102" s="5"/>
      <c r="D102" s="34">
        <v>150000000000</v>
      </c>
      <c r="E102" s="34">
        <v>150000000000</v>
      </c>
    </row>
    <row r="103" spans="1:5" ht="38.450000000000003" customHeight="1" x14ac:dyDescent="0.25">
      <c r="A103" s="4" t="s">
        <v>198</v>
      </c>
      <c r="B103" s="5" t="s">
        <v>199</v>
      </c>
      <c r="C103" s="5"/>
      <c r="D103" s="28">
        <v>150000000000</v>
      </c>
      <c r="E103" s="28">
        <v>150000000000</v>
      </c>
    </row>
    <row r="104" spans="1:5" ht="38.450000000000003" customHeight="1" x14ac:dyDescent="0.25">
      <c r="A104" s="4" t="s">
        <v>200</v>
      </c>
      <c r="B104" s="5" t="s">
        <v>201</v>
      </c>
      <c r="C104" s="5"/>
      <c r="D104" s="29"/>
      <c r="E104" s="29"/>
    </row>
    <row r="105" spans="1:5" ht="38.450000000000003" customHeight="1" x14ac:dyDescent="0.25">
      <c r="A105" s="4" t="s">
        <v>202</v>
      </c>
      <c r="B105" s="5" t="s">
        <v>203</v>
      </c>
      <c r="C105" s="5"/>
      <c r="D105" s="29">
        <v>40880000000</v>
      </c>
      <c r="E105" s="29">
        <v>40880000000</v>
      </c>
    </row>
    <row r="106" spans="1:5" ht="38.450000000000003" customHeight="1" x14ac:dyDescent="0.25">
      <c r="A106" s="4" t="s">
        <v>204</v>
      </c>
      <c r="B106" s="5" t="s">
        <v>205</v>
      </c>
      <c r="C106" s="5"/>
      <c r="D106" s="29"/>
      <c r="E106" s="29"/>
    </row>
    <row r="107" spans="1:5" ht="38.450000000000003" customHeight="1" x14ac:dyDescent="0.25">
      <c r="A107" s="4" t="s">
        <v>206</v>
      </c>
      <c r="B107" s="5" t="s">
        <v>207</v>
      </c>
      <c r="C107" s="5"/>
      <c r="D107" s="29"/>
      <c r="E107" s="29"/>
    </row>
    <row r="108" spans="1:5" ht="38.450000000000003" customHeight="1" x14ac:dyDescent="0.25">
      <c r="A108" s="4" t="s">
        <v>208</v>
      </c>
      <c r="B108" s="5" t="s">
        <v>209</v>
      </c>
      <c r="C108" s="5"/>
      <c r="D108" s="29">
        <v>-66456679800</v>
      </c>
      <c r="E108" s="29">
        <v>-66456679800</v>
      </c>
    </row>
    <row r="109" spans="1:5" ht="38.450000000000003" customHeight="1" x14ac:dyDescent="0.25">
      <c r="A109" s="4" t="s">
        <v>210</v>
      </c>
      <c r="B109" s="5" t="s">
        <v>211</v>
      </c>
      <c r="C109" s="5"/>
      <c r="D109" s="29"/>
      <c r="E109" s="29"/>
    </row>
    <row r="110" spans="1:5" ht="38.450000000000003" customHeight="1" x14ac:dyDescent="0.25">
      <c r="A110" s="4" t="s">
        <v>212</v>
      </c>
      <c r="B110" s="5" t="s">
        <v>213</v>
      </c>
      <c r="C110" s="5"/>
      <c r="D110" s="29"/>
      <c r="E110" s="29"/>
    </row>
    <row r="111" spans="1:5" ht="38.450000000000003" customHeight="1" x14ac:dyDescent="0.25">
      <c r="A111" s="4" t="s">
        <v>214</v>
      </c>
      <c r="B111" s="5" t="s">
        <v>215</v>
      </c>
      <c r="C111" s="5"/>
      <c r="D111" s="29">
        <v>17934491236</v>
      </c>
      <c r="E111" s="29">
        <v>16142054955</v>
      </c>
    </row>
    <row r="112" spans="1:5" ht="38.450000000000003" customHeight="1" x14ac:dyDescent="0.25">
      <c r="A112" s="4" t="s">
        <v>216</v>
      </c>
      <c r="B112" s="5" t="s">
        <v>217</v>
      </c>
      <c r="C112" s="5"/>
      <c r="D112" s="29"/>
      <c r="E112" s="29"/>
    </row>
    <row r="113" spans="1:5" ht="38.450000000000003" customHeight="1" x14ac:dyDescent="0.25">
      <c r="A113" s="4" t="s">
        <v>218</v>
      </c>
      <c r="B113" s="5" t="s">
        <v>219</v>
      </c>
      <c r="C113" s="5"/>
      <c r="D113" s="29"/>
      <c r="E113" s="29"/>
    </row>
    <row r="114" spans="1:5" ht="38.450000000000003" customHeight="1" x14ac:dyDescent="0.25">
      <c r="A114" s="4" t="s">
        <v>220</v>
      </c>
      <c r="B114" s="5" t="s">
        <v>221</v>
      </c>
      <c r="C114" s="5"/>
      <c r="D114" s="31">
        <v>54277261373</v>
      </c>
      <c r="E114" s="31">
        <v>54053674691</v>
      </c>
    </row>
    <row r="115" spans="1:5" ht="38.450000000000003" customHeight="1" x14ac:dyDescent="0.25">
      <c r="A115" s="4" t="s">
        <v>222</v>
      </c>
      <c r="B115" s="5" t="s">
        <v>223</v>
      </c>
      <c r="C115" s="5"/>
      <c r="D115" s="29">
        <v>34290153104</v>
      </c>
      <c r="E115" s="29">
        <v>28704949069</v>
      </c>
    </row>
    <row r="116" spans="1:5" ht="38.450000000000003" customHeight="1" x14ac:dyDescent="0.25">
      <c r="A116" s="4" t="s">
        <v>224</v>
      </c>
      <c r="B116" s="5" t="s">
        <v>225</v>
      </c>
      <c r="C116" s="5"/>
      <c r="D116" s="29">
        <v>19987108269</v>
      </c>
      <c r="E116" s="29">
        <v>25348725622</v>
      </c>
    </row>
    <row r="117" spans="1:5" ht="38.450000000000003" customHeight="1" x14ac:dyDescent="0.25">
      <c r="A117" s="4" t="s">
        <v>226</v>
      </c>
      <c r="B117" s="5" t="s">
        <v>227</v>
      </c>
      <c r="C117" s="5"/>
      <c r="D117" s="29"/>
      <c r="E117" s="29"/>
    </row>
    <row r="118" spans="1:5" ht="38.450000000000003" customHeight="1" x14ac:dyDescent="0.25">
      <c r="A118" s="4" t="s">
        <v>228</v>
      </c>
      <c r="B118" s="5" t="s">
        <v>229</v>
      </c>
      <c r="C118" s="5"/>
      <c r="D118" s="29"/>
      <c r="E118" s="29"/>
    </row>
    <row r="119" spans="1:5" ht="38.450000000000003" customHeight="1" x14ac:dyDescent="0.25">
      <c r="A119" s="4" t="s">
        <v>230</v>
      </c>
      <c r="B119" s="5" t="s">
        <v>231</v>
      </c>
      <c r="C119" s="5"/>
      <c r="D119" s="34">
        <v>0</v>
      </c>
      <c r="E119" s="34">
        <v>0</v>
      </c>
    </row>
    <row r="120" spans="1:5" ht="38.450000000000003" customHeight="1" x14ac:dyDescent="0.25">
      <c r="A120" s="4" t="s">
        <v>232</v>
      </c>
      <c r="B120" s="5" t="s">
        <v>233</v>
      </c>
      <c r="C120" s="5"/>
      <c r="D120" s="6"/>
      <c r="E120" s="6"/>
    </row>
    <row r="121" spans="1:5" ht="38.450000000000003" customHeight="1" x14ac:dyDescent="0.25">
      <c r="A121" s="4" t="s">
        <v>234</v>
      </c>
      <c r="B121" s="5" t="s">
        <v>235</v>
      </c>
      <c r="C121" s="5"/>
      <c r="D121" s="6"/>
      <c r="E121" s="6"/>
    </row>
    <row r="122" spans="1:5" ht="38.450000000000003" customHeight="1" x14ac:dyDescent="0.25">
      <c r="A122" s="4" t="s">
        <v>236</v>
      </c>
      <c r="B122" s="5" t="s">
        <v>237</v>
      </c>
      <c r="C122" s="5"/>
      <c r="D122" s="34">
        <v>412396298812</v>
      </c>
      <c r="E122" s="34">
        <v>412635510809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6" sqref="G6"/>
    </sheetView>
  </sheetViews>
  <sheetFormatPr defaultRowHeight="15" x14ac:dyDescent="0.25"/>
  <cols>
    <col min="1" max="7" width="20" customWidth="1"/>
  </cols>
  <sheetData>
    <row r="1" spans="1:7" ht="25.7" customHeight="1" x14ac:dyDescent="0.25">
      <c r="A1" s="7" t="s">
        <v>0</v>
      </c>
      <c r="G1" s="7" t="s">
        <v>238</v>
      </c>
    </row>
    <row r="2" spans="1:7" ht="25.7" customHeight="1" x14ac:dyDescent="0.25">
      <c r="A2" s="38" t="s">
        <v>239</v>
      </c>
      <c r="B2" s="38"/>
      <c r="C2" s="38"/>
      <c r="D2" s="38"/>
      <c r="E2" s="38"/>
      <c r="F2" s="38"/>
      <c r="G2" s="38"/>
    </row>
    <row r="3" spans="1:7" ht="25.7" customHeight="1" x14ac:dyDescent="0.25">
      <c r="A3" s="38"/>
      <c r="B3" s="38"/>
      <c r="C3" s="38"/>
      <c r="D3" s="38"/>
      <c r="E3" s="38"/>
      <c r="F3" s="38"/>
      <c r="G3" s="38"/>
    </row>
    <row r="5" spans="1:7" ht="38.450000000000003" customHeight="1" x14ac:dyDescent="0.25">
      <c r="A5" s="9" t="s">
        <v>3</v>
      </c>
      <c r="B5" s="8" t="s">
        <v>4</v>
      </c>
      <c r="C5" s="8" t="s">
        <v>5</v>
      </c>
      <c r="D5" s="8" t="s">
        <v>240</v>
      </c>
      <c r="E5" s="8" t="s">
        <v>241</v>
      </c>
      <c r="F5" s="8" t="s">
        <v>242</v>
      </c>
      <c r="G5" s="8" t="s">
        <v>243</v>
      </c>
    </row>
    <row r="6" spans="1:7" ht="38.450000000000003" customHeight="1" x14ac:dyDescent="0.25">
      <c r="A6" s="10" t="s">
        <v>244</v>
      </c>
      <c r="B6" s="11" t="s">
        <v>245</v>
      </c>
      <c r="C6" s="11"/>
      <c r="D6" s="41">
        <v>320415410368</v>
      </c>
      <c r="E6" s="32">
        <v>369403677451</v>
      </c>
      <c r="F6" s="32">
        <v>561120807768</v>
      </c>
      <c r="G6" s="32">
        <v>627984037087</v>
      </c>
    </row>
    <row r="7" spans="1:7" ht="38.450000000000003" customHeight="1" x14ac:dyDescent="0.25">
      <c r="A7" s="10" t="s">
        <v>246</v>
      </c>
      <c r="B7" s="11" t="s">
        <v>247</v>
      </c>
      <c r="C7" s="11"/>
      <c r="D7" s="41">
        <v>0</v>
      </c>
      <c r="E7" s="32"/>
      <c r="F7" s="32"/>
      <c r="G7" s="32"/>
    </row>
    <row r="8" spans="1:7" ht="38.450000000000003" customHeight="1" x14ac:dyDescent="0.25">
      <c r="A8" s="10" t="s">
        <v>248</v>
      </c>
      <c r="B8" s="11" t="s">
        <v>249</v>
      </c>
      <c r="C8" s="11"/>
      <c r="D8" s="41">
        <v>320415410368</v>
      </c>
      <c r="E8" s="36">
        <v>369403677451</v>
      </c>
      <c r="F8" s="36">
        <v>561120807768</v>
      </c>
      <c r="G8" s="36">
        <v>627984037087</v>
      </c>
    </row>
    <row r="9" spans="1:7" ht="38.450000000000003" customHeight="1" x14ac:dyDescent="0.25">
      <c r="A9" s="10" t="s">
        <v>250</v>
      </c>
      <c r="B9" s="11" t="s">
        <v>251</v>
      </c>
      <c r="C9" s="11"/>
      <c r="D9" s="41">
        <v>293679524699</v>
      </c>
      <c r="E9" s="32">
        <v>336402573843</v>
      </c>
      <c r="F9" s="32">
        <v>501840602004</v>
      </c>
      <c r="G9" s="32">
        <v>556586895438</v>
      </c>
    </row>
    <row r="10" spans="1:7" ht="38.450000000000003" customHeight="1" x14ac:dyDescent="0.25">
      <c r="A10" s="10" t="s">
        <v>252</v>
      </c>
      <c r="B10" s="11" t="s">
        <v>253</v>
      </c>
      <c r="C10" s="11"/>
      <c r="D10" s="41">
        <v>26735885669</v>
      </c>
      <c r="E10" s="36">
        <v>33001103608</v>
      </c>
      <c r="F10" s="36">
        <v>59280205764</v>
      </c>
      <c r="G10" s="36">
        <v>71397141649</v>
      </c>
    </row>
    <row r="11" spans="1:7" ht="38.450000000000003" customHeight="1" x14ac:dyDescent="0.25">
      <c r="A11" s="10" t="s">
        <v>254</v>
      </c>
      <c r="B11" s="11" t="s">
        <v>255</v>
      </c>
      <c r="C11" s="11"/>
      <c r="D11" s="41">
        <v>3633878374</v>
      </c>
      <c r="E11" s="33">
        <v>3717384232</v>
      </c>
      <c r="F11" s="33">
        <v>6299465910</v>
      </c>
      <c r="G11" s="33">
        <v>7312751872</v>
      </c>
    </row>
    <row r="12" spans="1:7" ht="38.450000000000003" customHeight="1" x14ac:dyDescent="0.25">
      <c r="A12" s="10" t="s">
        <v>256</v>
      </c>
      <c r="B12" s="11" t="s">
        <v>257</v>
      </c>
      <c r="C12" s="11"/>
      <c r="D12" s="41">
        <v>2934622912</v>
      </c>
      <c r="E12" s="32">
        <v>2852469725</v>
      </c>
      <c r="F12" s="32">
        <v>5148711294</v>
      </c>
      <c r="G12" s="32">
        <v>4989897731</v>
      </c>
    </row>
    <row r="13" spans="1:7" ht="38.450000000000003" customHeight="1" x14ac:dyDescent="0.25">
      <c r="A13" s="10" t="s">
        <v>258</v>
      </c>
      <c r="B13" s="11" t="s">
        <v>259</v>
      </c>
      <c r="C13" s="11"/>
      <c r="D13" s="41">
        <v>2934622912</v>
      </c>
      <c r="E13" s="32">
        <v>2852469725</v>
      </c>
      <c r="F13" s="32">
        <v>5148711294</v>
      </c>
      <c r="G13" s="32">
        <v>4989897731</v>
      </c>
    </row>
    <row r="14" spans="1:7" ht="38.450000000000003" customHeight="1" x14ac:dyDescent="0.25">
      <c r="A14" s="10" t="s">
        <v>260</v>
      </c>
      <c r="B14" s="11" t="s">
        <v>261</v>
      </c>
      <c r="C14" s="11"/>
      <c r="D14" s="41">
        <v>0</v>
      </c>
      <c r="E14" s="32"/>
      <c r="F14" s="32"/>
      <c r="G14" s="32"/>
    </row>
    <row r="15" spans="1:7" ht="38.450000000000003" customHeight="1" x14ac:dyDescent="0.25">
      <c r="A15" s="10" t="s">
        <v>262</v>
      </c>
      <c r="B15" s="11" t="s">
        <v>263</v>
      </c>
      <c r="C15" s="11"/>
      <c r="D15" s="41">
        <v>19135704637</v>
      </c>
      <c r="E15" s="32">
        <v>21996952693</v>
      </c>
      <c r="F15" s="32">
        <v>31833594983</v>
      </c>
      <c r="G15" s="32">
        <v>4989897731</v>
      </c>
    </row>
    <row r="16" spans="1:7" ht="38.450000000000003" customHeight="1" x14ac:dyDescent="0.25">
      <c r="A16" s="10" t="s">
        <v>264</v>
      </c>
      <c r="B16" s="11" t="s">
        <v>265</v>
      </c>
      <c r="C16" s="11"/>
      <c r="D16" s="41">
        <v>7343761629</v>
      </c>
      <c r="E16" s="32">
        <v>3518057897</v>
      </c>
      <c r="F16" s="32">
        <v>9549656732</v>
      </c>
      <c r="G16" s="32">
        <v>8383552170</v>
      </c>
    </row>
    <row r="17" spans="1:7" ht="38.450000000000003" customHeight="1" x14ac:dyDescent="0.25">
      <c r="A17" s="10" t="s">
        <v>266</v>
      </c>
      <c r="B17" s="11" t="s">
        <v>267</v>
      </c>
      <c r="C17" s="11"/>
      <c r="D17" s="41">
        <v>955674865</v>
      </c>
      <c r="E17" s="36">
        <v>8351007525</v>
      </c>
      <c r="F17" s="36">
        <v>19047708665</v>
      </c>
      <c r="G17" s="36">
        <v>60346545889</v>
      </c>
    </row>
    <row r="18" spans="1:7" ht="38.450000000000003" customHeight="1" x14ac:dyDescent="0.25">
      <c r="A18" s="10" t="s">
        <v>268</v>
      </c>
      <c r="B18" s="11" t="s">
        <v>269</v>
      </c>
      <c r="C18" s="11"/>
      <c r="D18" s="41">
        <v>6389906551</v>
      </c>
      <c r="E18" s="32">
        <v>147937943</v>
      </c>
      <c r="F18" s="32">
        <v>6486160123</v>
      </c>
      <c r="G18" s="32">
        <v>276290142</v>
      </c>
    </row>
    <row r="19" spans="1:7" ht="38.450000000000003" customHeight="1" x14ac:dyDescent="0.25">
      <c r="A19" s="10" t="s">
        <v>270</v>
      </c>
      <c r="B19" s="11" t="s">
        <v>271</v>
      </c>
      <c r="C19" s="11"/>
      <c r="D19" s="41">
        <v>63614052</v>
      </c>
      <c r="E19" s="32">
        <v>243849902</v>
      </c>
      <c r="F19" s="32">
        <v>461316292</v>
      </c>
      <c r="G19" s="32">
        <v>333991404</v>
      </c>
    </row>
    <row r="20" spans="1:7" ht="38.450000000000003" customHeight="1" x14ac:dyDescent="0.25">
      <c r="A20" s="10" t="s">
        <v>272</v>
      </c>
      <c r="B20" s="11" t="s">
        <v>273</v>
      </c>
      <c r="C20" s="11"/>
      <c r="D20" s="41">
        <v>6326292499</v>
      </c>
      <c r="E20" s="36">
        <v>-95911959</v>
      </c>
      <c r="F20" s="36">
        <v>6024843831</v>
      </c>
      <c r="G20" s="36">
        <v>-57701262</v>
      </c>
    </row>
    <row r="21" spans="1:7" ht="38.450000000000003" customHeight="1" x14ac:dyDescent="0.25">
      <c r="A21" s="10" t="s">
        <v>274</v>
      </c>
      <c r="B21" s="11" t="s">
        <v>275</v>
      </c>
      <c r="C21" s="11"/>
      <c r="D21" s="41">
        <v>7281967364</v>
      </c>
      <c r="E21" s="36">
        <v>8255095566</v>
      </c>
      <c r="F21" s="36">
        <v>25072552496</v>
      </c>
      <c r="G21" s="36">
        <v>60288844627</v>
      </c>
    </row>
    <row r="22" spans="1:7" ht="38.450000000000003" customHeight="1" x14ac:dyDescent="0.25">
      <c r="A22" s="10" t="s">
        <v>276</v>
      </c>
      <c r="B22" s="11" t="s">
        <v>277</v>
      </c>
      <c r="C22" s="11"/>
      <c r="D22" s="41">
        <v>1527327201</v>
      </c>
      <c r="E22" s="32">
        <v>2267019113</v>
      </c>
      <c r="F22" s="32">
        <v>5085444227</v>
      </c>
      <c r="G22" s="32">
        <v>5183975285</v>
      </c>
    </row>
    <row r="23" spans="1:7" ht="38.450000000000003" customHeight="1" x14ac:dyDescent="0.25">
      <c r="A23" s="10" t="s">
        <v>278</v>
      </c>
      <c r="B23" s="11" t="s">
        <v>279</v>
      </c>
      <c r="C23" s="11"/>
      <c r="D23" s="41">
        <v>0</v>
      </c>
      <c r="E23" s="12"/>
      <c r="F23" s="12"/>
      <c r="G23" s="12"/>
    </row>
    <row r="24" spans="1:7" ht="38.450000000000003" customHeight="1" x14ac:dyDescent="0.25">
      <c r="A24" s="10" t="s">
        <v>280</v>
      </c>
      <c r="B24" s="11" t="s">
        <v>281</v>
      </c>
      <c r="C24" s="11"/>
      <c r="D24" s="41">
        <v>5754640163</v>
      </c>
      <c r="E24" s="36">
        <v>5988076453</v>
      </c>
      <c r="F24" s="36">
        <v>19987108269</v>
      </c>
      <c r="G24" s="36">
        <v>55104869342</v>
      </c>
    </row>
    <row r="25" spans="1:7" ht="38.450000000000003" customHeight="1" x14ac:dyDescent="0.25">
      <c r="A25" s="10" t="s">
        <v>282</v>
      </c>
      <c r="B25" s="11" t="s">
        <v>283</v>
      </c>
      <c r="C25" s="11"/>
      <c r="D25" s="41">
        <v>0</v>
      </c>
      <c r="E25" s="12"/>
      <c r="F25" s="12"/>
      <c r="G25" s="12"/>
    </row>
    <row r="26" spans="1:7" ht="38.450000000000003" customHeight="1" x14ac:dyDescent="0.25">
      <c r="A26" s="10" t="s">
        <v>284</v>
      </c>
      <c r="B26" s="11" t="s">
        <v>285</v>
      </c>
      <c r="C26" s="11"/>
      <c r="D26" s="41">
        <v>0</v>
      </c>
      <c r="E26" s="12"/>
      <c r="F26" s="12"/>
      <c r="G26" s="12"/>
    </row>
    <row r="27" spans="1:7" ht="38.450000000000003" customHeight="1" x14ac:dyDescent="0.25">
      <c r="A27" s="10" t="s">
        <v>286</v>
      </c>
      <c r="B27" s="11" t="s">
        <v>287</v>
      </c>
      <c r="C27" s="11"/>
      <c r="D27" s="41">
        <v>558</v>
      </c>
      <c r="E27" s="12">
        <v>765</v>
      </c>
      <c r="F27" s="12">
        <v>1913</v>
      </c>
      <c r="G27" s="12">
        <v>1848</v>
      </c>
    </row>
    <row r="28" spans="1:7" ht="38.450000000000003" customHeight="1" x14ac:dyDescent="0.25">
      <c r="A28" s="10" t="s">
        <v>288</v>
      </c>
      <c r="B28" s="11" t="s">
        <v>289</v>
      </c>
      <c r="C28" s="11"/>
      <c r="D28" s="41">
        <v>0</v>
      </c>
      <c r="E28" s="32">
        <v>765</v>
      </c>
      <c r="F28" s="32"/>
      <c r="G28" s="32"/>
    </row>
  </sheetData>
  <mergeCells count="2"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defaultRowHeight="15" x14ac:dyDescent="0.25"/>
  <cols>
    <col min="1" max="5" width="20" customWidth="1"/>
  </cols>
  <sheetData>
    <row r="1" spans="1:5" ht="25.7" customHeight="1" x14ac:dyDescent="0.25">
      <c r="A1" s="13" t="s">
        <v>0</v>
      </c>
      <c r="E1" s="13" t="s">
        <v>290</v>
      </c>
    </row>
    <row r="2" spans="1:5" ht="25.7" customHeight="1" x14ac:dyDescent="0.25">
      <c r="A2" s="39" t="s">
        <v>291</v>
      </c>
      <c r="B2" s="39"/>
      <c r="C2" s="39"/>
      <c r="D2" s="39"/>
      <c r="E2" s="39"/>
    </row>
    <row r="3" spans="1:5" ht="25.7" customHeight="1" x14ac:dyDescent="0.25">
      <c r="A3" s="39"/>
      <c r="B3" s="39"/>
      <c r="C3" s="39"/>
      <c r="D3" s="39"/>
      <c r="E3" s="39"/>
    </row>
    <row r="5" spans="1:5" ht="38.450000000000003" customHeight="1" x14ac:dyDescent="0.25">
      <c r="A5" s="15" t="s">
        <v>3</v>
      </c>
      <c r="B5" s="14" t="s">
        <v>4</v>
      </c>
      <c r="C5" s="14" t="s">
        <v>5</v>
      </c>
      <c r="D5" s="14" t="s">
        <v>292</v>
      </c>
      <c r="E5" s="14" t="s">
        <v>293</v>
      </c>
    </row>
    <row r="6" spans="1:5" ht="38.450000000000003" customHeight="1" x14ac:dyDescent="0.25">
      <c r="A6" s="16" t="s">
        <v>294</v>
      </c>
      <c r="B6" s="17" t="s">
        <v>295</v>
      </c>
      <c r="C6" s="17" t="s">
        <v>295</v>
      </c>
      <c r="D6" s="17" t="s">
        <v>295</v>
      </c>
      <c r="E6" s="17" t="s">
        <v>295</v>
      </c>
    </row>
    <row r="7" spans="1:5" ht="38.450000000000003" customHeight="1" x14ac:dyDescent="0.25">
      <c r="A7" s="16" t="s">
        <v>296</v>
      </c>
      <c r="B7" s="17" t="s">
        <v>245</v>
      </c>
      <c r="C7" s="17"/>
      <c r="D7" s="18"/>
      <c r="E7" s="18"/>
    </row>
    <row r="8" spans="1:5" ht="38.450000000000003" customHeight="1" x14ac:dyDescent="0.25">
      <c r="A8" s="16" t="s">
        <v>297</v>
      </c>
      <c r="B8" s="17" t="s">
        <v>247</v>
      </c>
      <c r="C8" s="17"/>
      <c r="D8" s="18"/>
      <c r="E8" s="18"/>
    </row>
    <row r="9" spans="1:5" ht="38.450000000000003" customHeight="1" x14ac:dyDescent="0.25">
      <c r="A9" s="16" t="s">
        <v>298</v>
      </c>
      <c r="B9" s="17" t="s">
        <v>299</v>
      </c>
      <c r="C9" s="17"/>
      <c r="D9" s="18"/>
      <c r="E9" s="18"/>
    </row>
    <row r="10" spans="1:5" ht="38.450000000000003" customHeight="1" x14ac:dyDescent="0.25">
      <c r="A10" s="16" t="s">
        <v>300</v>
      </c>
      <c r="B10" s="17" t="s">
        <v>301</v>
      </c>
      <c r="C10" s="17"/>
      <c r="D10" s="18"/>
      <c r="E10" s="18"/>
    </row>
    <row r="11" spans="1:5" ht="38.450000000000003" customHeight="1" x14ac:dyDescent="0.25">
      <c r="A11" s="16" t="s">
        <v>302</v>
      </c>
      <c r="B11" s="17" t="s">
        <v>303</v>
      </c>
      <c r="C11" s="17"/>
      <c r="D11" s="18"/>
      <c r="E11" s="18"/>
    </row>
    <row r="12" spans="1:5" ht="38.450000000000003" customHeight="1" x14ac:dyDescent="0.25">
      <c r="A12" s="16" t="s">
        <v>304</v>
      </c>
      <c r="B12" s="17" t="s">
        <v>305</v>
      </c>
      <c r="C12" s="17"/>
      <c r="D12" s="18"/>
      <c r="E12" s="18"/>
    </row>
    <row r="13" spans="1:5" ht="38.450000000000003" customHeight="1" x14ac:dyDescent="0.25">
      <c r="A13" s="16" t="s">
        <v>306</v>
      </c>
      <c r="B13" s="17" t="s">
        <v>307</v>
      </c>
      <c r="C13" s="17"/>
      <c r="D13" s="18"/>
      <c r="E13" s="18"/>
    </row>
    <row r="14" spans="1:5" ht="38.450000000000003" customHeight="1" x14ac:dyDescent="0.25">
      <c r="A14" s="16" t="s">
        <v>308</v>
      </c>
      <c r="B14" s="17" t="s">
        <v>253</v>
      </c>
      <c r="C14" s="17"/>
      <c r="D14">
        <f>D7+D8+D9+D10+D11+D12+D13</f>
        <v>0</v>
      </c>
      <c r="E14" s="17"/>
    </row>
    <row r="15" spans="1:5" ht="38.450000000000003" customHeight="1" x14ac:dyDescent="0.25">
      <c r="A15" s="16" t="s">
        <v>309</v>
      </c>
      <c r="B15" s="17" t="s">
        <v>295</v>
      </c>
      <c r="C15" s="17" t="s">
        <v>295</v>
      </c>
      <c r="D15" s="17" t="s">
        <v>295</v>
      </c>
      <c r="E15" s="17" t="s">
        <v>295</v>
      </c>
    </row>
    <row r="16" spans="1:5" ht="38.450000000000003" customHeight="1" x14ac:dyDescent="0.25">
      <c r="A16" s="16" t="s">
        <v>310</v>
      </c>
      <c r="B16" s="17" t="s">
        <v>255</v>
      </c>
      <c r="C16" s="17"/>
      <c r="D16" s="18"/>
      <c r="E16" s="18"/>
    </row>
    <row r="17" spans="1:5" ht="38.450000000000003" customHeight="1" x14ac:dyDescent="0.25">
      <c r="A17" s="16" t="s">
        <v>311</v>
      </c>
      <c r="B17" s="17" t="s">
        <v>257</v>
      </c>
      <c r="C17" s="17"/>
      <c r="D17" s="18"/>
      <c r="E17" s="18"/>
    </row>
    <row r="18" spans="1:5" ht="38.450000000000003" customHeight="1" x14ac:dyDescent="0.25">
      <c r="A18" s="16" t="s">
        <v>312</v>
      </c>
      <c r="B18" s="17" t="s">
        <v>259</v>
      </c>
      <c r="C18" s="17"/>
      <c r="D18" s="18"/>
      <c r="E18" s="18"/>
    </row>
    <row r="19" spans="1:5" ht="38.450000000000003" customHeight="1" x14ac:dyDescent="0.25">
      <c r="A19" s="16" t="s">
        <v>313</v>
      </c>
      <c r="B19" s="17" t="s">
        <v>261</v>
      </c>
      <c r="C19" s="17"/>
      <c r="D19" s="18"/>
      <c r="E19" s="18"/>
    </row>
    <row r="20" spans="1:5" ht="38.450000000000003" customHeight="1" x14ac:dyDescent="0.25">
      <c r="A20" s="16" t="s">
        <v>314</v>
      </c>
      <c r="B20" s="17" t="s">
        <v>263</v>
      </c>
      <c r="C20" s="17"/>
      <c r="D20" s="18"/>
      <c r="E20" s="18"/>
    </row>
    <row r="21" spans="1:5" ht="38.450000000000003" customHeight="1" x14ac:dyDescent="0.25">
      <c r="A21" s="16" t="s">
        <v>315</v>
      </c>
      <c r="B21" s="17" t="s">
        <v>265</v>
      </c>
      <c r="C21" s="17"/>
      <c r="D21" s="18"/>
      <c r="E21" s="18"/>
    </row>
    <row r="22" spans="1:5" ht="38.450000000000003" customHeight="1" x14ac:dyDescent="0.25">
      <c r="A22" s="16" t="s">
        <v>316</v>
      </c>
      <c r="B22" s="17" t="s">
        <v>317</v>
      </c>
      <c r="C22" s="17"/>
      <c r="D22" s="18"/>
      <c r="E22" s="18"/>
    </row>
    <row r="23" spans="1:5" ht="38.450000000000003" customHeight="1" x14ac:dyDescent="0.25">
      <c r="A23" s="16" t="s">
        <v>318</v>
      </c>
      <c r="B23" s="17" t="s">
        <v>267</v>
      </c>
      <c r="C23" s="17"/>
      <c r="D23">
        <f>D16+D17+D18+D19+D20+D21+D22</f>
        <v>0</v>
      </c>
      <c r="E23" s="17"/>
    </row>
    <row r="24" spans="1:5" ht="38.450000000000003" customHeight="1" x14ac:dyDescent="0.25">
      <c r="A24" s="16" t="s">
        <v>319</v>
      </c>
      <c r="B24" s="17" t="s">
        <v>295</v>
      </c>
      <c r="C24" s="17" t="s">
        <v>295</v>
      </c>
      <c r="D24" s="17" t="s">
        <v>295</v>
      </c>
      <c r="E24" s="17" t="s">
        <v>295</v>
      </c>
    </row>
    <row r="25" spans="1:5" ht="38.450000000000003" customHeight="1" x14ac:dyDescent="0.25">
      <c r="A25" s="16" t="s">
        <v>320</v>
      </c>
      <c r="B25" s="17" t="s">
        <v>269</v>
      </c>
      <c r="C25" s="17"/>
      <c r="D25" s="18"/>
      <c r="E25" s="18"/>
    </row>
    <row r="26" spans="1:5" ht="38.450000000000003" customHeight="1" x14ac:dyDescent="0.25">
      <c r="A26" s="16" t="s">
        <v>321</v>
      </c>
      <c r="B26" s="17" t="s">
        <v>271</v>
      </c>
      <c r="C26" s="17"/>
      <c r="D26" s="18"/>
      <c r="E26" s="18"/>
    </row>
    <row r="27" spans="1:5" ht="38.450000000000003" customHeight="1" x14ac:dyDescent="0.25">
      <c r="A27" s="16" t="s">
        <v>322</v>
      </c>
      <c r="B27" s="17" t="s">
        <v>323</v>
      </c>
      <c r="C27" s="17"/>
      <c r="D27" s="18"/>
      <c r="E27" s="18"/>
    </row>
    <row r="28" spans="1:5" ht="38.450000000000003" customHeight="1" x14ac:dyDescent="0.25">
      <c r="A28" s="16" t="s">
        <v>324</v>
      </c>
      <c r="B28" s="17" t="s">
        <v>325</v>
      </c>
      <c r="C28" s="17"/>
      <c r="D28" s="18"/>
      <c r="E28" s="18"/>
    </row>
    <row r="29" spans="1:5" ht="38.450000000000003" customHeight="1" x14ac:dyDescent="0.25">
      <c r="A29" s="16" t="s">
        <v>326</v>
      </c>
      <c r="B29" s="17" t="s">
        <v>327</v>
      </c>
      <c r="C29" s="17"/>
      <c r="D29" s="18"/>
      <c r="E29" s="18"/>
    </row>
    <row r="30" spans="1:5" ht="38.450000000000003" customHeight="1" x14ac:dyDescent="0.25">
      <c r="A30" s="16" t="s">
        <v>328</v>
      </c>
      <c r="B30" s="17" t="s">
        <v>329</v>
      </c>
      <c r="C30" s="17"/>
      <c r="D30" s="18"/>
      <c r="E30" s="18"/>
    </row>
    <row r="31" spans="1:5" ht="38.450000000000003" customHeight="1" x14ac:dyDescent="0.25">
      <c r="A31" s="16" t="s">
        <v>330</v>
      </c>
      <c r="B31" s="17" t="s">
        <v>273</v>
      </c>
      <c r="C31" s="17"/>
      <c r="D31">
        <f>D25+D26+D27+D28+D29+D30</f>
        <v>0</v>
      </c>
      <c r="E31" s="17"/>
    </row>
    <row r="32" spans="1:5" ht="38.450000000000003" customHeight="1" x14ac:dyDescent="0.25">
      <c r="A32" s="16" t="s">
        <v>331</v>
      </c>
      <c r="B32" s="17" t="s">
        <v>275</v>
      </c>
      <c r="C32" s="17"/>
      <c r="D32">
        <f>D14+D23+D31</f>
        <v>0</v>
      </c>
      <c r="E32">
        <f>E14+E23+E31</f>
        <v>0</v>
      </c>
    </row>
    <row r="33" spans="1:5" ht="38.450000000000003" customHeight="1" x14ac:dyDescent="0.25">
      <c r="A33" s="16" t="s">
        <v>332</v>
      </c>
      <c r="B33" s="17" t="s">
        <v>281</v>
      </c>
      <c r="C33" s="17"/>
      <c r="D33" s="18"/>
      <c r="E33" s="18"/>
    </row>
    <row r="34" spans="1:5" ht="38.450000000000003" customHeight="1" x14ac:dyDescent="0.25">
      <c r="A34" s="16" t="s">
        <v>333</v>
      </c>
      <c r="B34" s="17" t="s">
        <v>283</v>
      </c>
      <c r="C34" s="17"/>
      <c r="D34" s="18"/>
      <c r="E34" s="18"/>
    </row>
    <row r="35" spans="1:5" ht="38.450000000000003" customHeight="1" x14ac:dyDescent="0.25">
      <c r="A35" s="16" t="s">
        <v>334</v>
      </c>
      <c r="B35" s="17" t="s">
        <v>287</v>
      </c>
      <c r="C35" s="17"/>
      <c r="D35">
        <f>D32+D33+D34</f>
        <v>0</v>
      </c>
      <c r="E35">
        <f>E32+E33+E34</f>
        <v>0</v>
      </c>
    </row>
  </sheetData>
  <mergeCells count="2"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H8" sqref="H8"/>
    </sheetView>
  </sheetViews>
  <sheetFormatPr defaultRowHeight="15" x14ac:dyDescent="0.25"/>
  <cols>
    <col min="1" max="6" width="20" customWidth="1"/>
    <col min="7" max="7" width="12.140625" customWidth="1"/>
  </cols>
  <sheetData>
    <row r="1" spans="1:5" ht="25.7" customHeight="1" x14ac:dyDescent="0.25">
      <c r="A1" s="19" t="s">
        <v>0</v>
      </c>
      <c r="E1" s="19" t="s">
        <v>335</v>
      </c>
    </row>
    <row r="2" spans="1:5" ht="25.7" customHeight="1" x14ac:dyDescent="0.25">
      <c r="A2" s="40" t="s">
        <v>336</v>
      </c>
      <c r="B2" s="40"/>
      <c r="C2" s="40"/>
      <c r="D2" s="40"/>
      <c r="E2" s="40"/>
    </row>
    <row r="3" spans="1:5" ht="25.7" customHeight="1" x14ac:dyDescent="0.25">
      <c r="A3" s="40"/>
      <c r="B3" s="40"/>
      <c r="C3" s="40"/>
      <c r="D3" s="40"/>
      <c r="E3" s="40"/>
    </row>
    <row r="5" spans="1:5" ht="38.450000000000003" customHeight="1" x14ac:dyDescent="0.25">
      <c r="A5" s="21" t="s">
        <v>3</v>
      </c>
      <c r="B5" s="20" t="s">
        <v>4</v>
      </c>
      <c r="C5" s="20" t="s">
        <v>5</v>
      </c>
      <c r="D5" s="20" t="s">
        <v>292</v>
      </c>
      <c r="E5" s="20" t="s">
        <v>293</v>
      </c>
    </row>
    <row r="6" spans="1:5" ht="38.450000000000003" customHeight="1" x14ac:dyDescent="0.25">
      <c r="A6" s="22" t="s">
        <v>294</v>
      </c>
      <c r="B6" s="23" t="s">
        <v>295</v>
      </c>
      <c r="C6" s="23" t="s">
        <v>295</v>
      </c>
      <c r="D6" s="33" t="s">
        <v>295</v>
      </c>
      <c r="E6" s="33" t="s">
        <v>295</v>
      </c>
    </row>
    <row r="7" spans="1:5" ht="38.450000000000003" customHeight="1" x14ac:dyDescent="0.25">
      <c r="A7" s="22" t="s">
        <v>337</v>
      </c>
      <c r="B7" s="23" t="s">
        <v>245</v>
      </c>
      <c r="C7" s="23"/>
      <c r="D7" s="32">
        <v>25072552496</v>
      </c>
      <c r="E7" s="32">
        <v>25919876425</v>
      </c>
    </row>
    <row r="8" spans="1:5" ht="38.450000000000003" customHeight="1" x14ac:dyDescent="0.25">
      <c r="A8" s="22" t="s">
        <v>338</v>
      </c>
      <c r="B8" s="23" t="s">
        <v>295</v>
      </c>
      <c r="C8" s="23" t="s">
        <v>295</v>
      </c>
      <c r="D8" s="33" t="s">
        <v>295</v>
      </c>
      <c r="E8" s="33" t="s">
        <v>295</v>
      </c>
    </row>
    <row r="9" spans="1:5" ht="38.450000000000003" customHeight="1" x14ac:dyDescent="0.25">
      <c r="A9" s="22" t="s">
        <v>339</v>
      </c>
      <c r="B9" s="23" t="s">
        <v>247</v>
      </c>
      <c r="C9" s="23"/>
      <c r="D9" s="32">
        <v>827669239</v>
      </c>
      <c r="E9" s="32">
        <v>863325845</v>
      </c>
    </row>
    <row r="10" spans="1:5" ht="38.450000000000003" customHeight="1" x14ac:dyDescent="0.25">
      <c r="A10" s="22" t="s">
        <v>340</v>
      </c>
      <c r="B10" s="23" t="s">
        <v>299</v>
      </c>
      <c r="C10" s="23"/>
      <c r="D10" s="32"/>
      <c r="E10" s="32"/>
    </row>
    <row r="11" spans="1:5" ht="38.450000000000003" customHeight="1" x14ac:dyDescent="0.25">
      <c r="A11" s="22" t="s">
        <v>341</v>
      </c>
      <c r="B11" s="23" t="s">
        <v>301</v>
      </c>
      <c r="C11" s="23"/>
      <c r="D11" s="32"/>
      <c r="E11" s="32"/>
    </row>
    <row r="12" spans="1:5" ht="38.450000000000003" customHeight="1" x14ac:dyDescent="0.25">
      <c r="A12" s="22" t="s">
        <v>342</v>
      </c>
      <c r="B12" s="23" t="s">
        <v>303</v>
      </c>
      <c r="C12" s="23"/>
      <c r="D12" s="32">
        <v>-188999146</v>
      </c>
      <c r="E12" s="32">
        <v>-79170709</v>
      </c>
    </row>
    <row r="13" spans="1:5" ht="38.450000000000003" customHeight="1" x14ac:dyDescent="0.25">
      <c r="A13" s="22" t="s">
        <v>343</v>
      </c>
      <c r="B13" s="23" t="s">
        <v>305</v>
      </c>
      <c r="C13" s="23"/>
      <c r="D13" s="32">
        <v>5148711294</v>
      </c>
      <c r="E13" s="32">
        <v>4989897731</v>
      </c>
    </row>
    <row r="14" spans="1:5" ht="38.450000000000003" customHeight="1" x14ac:dyDescent="0.25">
      <c r="A14" s="22" t="s">
        <v>344</v>
      </c>
      <c r="B14" s="23" t="s">
        <v>307</v>
      </c>
      <c r="C14" s="23"/>
      <c r="D14" s="24"/>
      <c r="E14" s="24"/>
    </row>
    <row r="15" spans="1:5" ht="38.450000000000003" customHeight="1" x14ac:dyDescent="0.25">
      <c r="A15" s="22" t="s">
        <v>345</v>
      </c>
      <c r="B15" s="23" t="s">
        <v>346</v>
      </c>
      <c r="C15" s="23"/>
      <c r="D15" s="36">
        <v>30859933883</v>
      </c>
      <c r="E15" s="36">
        <v>31693929292</v>
      </c>
    </row>
    <row r="16" spans="1:5" ht="38.450000000000003" customHeight="1" x14ac:dyDescent="0.25">
      <c r="A16" s="22" t="s">
        <v>347</v>
      </c>
      <c r="B16" s="23" t="s">
        <v>348</v>
      </c>
      <c r="C16" s="23"/>
      <c r="D16" s="32">
        <v>-12231169900</v>
      </c>
      <c r="E16" s="32">
        <v>-17999257541</v>
      </c>
    </row>
    <row r="17" spans="1:5" ht="38.450000000000003" customHeight="1" x14ac:dyDescent="0.25">
      <c r="A17" s="22" t="s">
        <v>349</v>
      </c>
      <c r="B17" s="23" t="s">
        <v>249</v>
      </c>
      <c r="C17" s="23"/>
      <c r="D17" s="32">
        <v>596133455</v>
      </c>
      <c r="E17" s="32">
        <v>-2360189444</v>
      </c>
    </row>
    <row r="18" spans="1:5" ht="38.450000000000003" customHeight="1" x14ac:dyDescent="0.25">
      <c r="A18" s="22" t="s">
        <v>350</v>
      </c>
      <c r="B18" s="23" t="s">
        <v>251</v>
      </c>
      <c r="C18" s="23"/>
      <c r="D18" s="32">
        <v>-11249800827</v>
      </c>
      <c r="E18" s="32">
        <v>526373586</v>
      </c>
    </row>
    <row r="19" spans="1:5" ht="38.450000000000003" customHeight="1" x14ac:dyDescent="0.25">
      <c r="A19" s="22" t="s">
        <v>351</v>
      </c>
      <c r="B19" s="23" t="s">
        <v>352</v>
      </c>
      <c r="C19" s="23"/>
      <c r="D19" s="32">
        <v>9810343</v>
      </c>
      <c r="E19" s="32">
        <v>-14479783</v>
      </c>
    </row>
    <row r="20" spans="1:5" ht="38.450000000000003" customHeight="1" x14ac:dyDescent="0.25">
      <c r="A20" s="22" t="s">
        <v>353</v>
      </c>
      <c r="B20" s="23" t="s">
        <v>354</v>
      </c>
      <c r="C20" s="23"/>
      <c r="D20" s="32"/>
      <c r="E20" s="32"/>
    </row>
    <row r="21" spans="1:5" ht="38.450000000000003" customHeight="1" x14ac:dyDescent="0.25">
      <c r="A21" s="22" t="s">
        <v>355</v>
      </c>
      <c r="B21" s="23" t="s">
        <v>356</v>
      </c>
      <c r="C21" s="23"/>
      <c r="D21" s="32">
        <v>-5184400183</v>
      </c>
      <c r="E21" s="32">
        <v>-5189431065</v>
      </c>
    </row>
    <row r="22" spans="1:5" ht="38.450000000000003" customHeight="1" x14ac:dyDescent="0.25">
      <c r="A22" s="22" t="s">
        <v>357</v>
      </c>
      <c r="B22" s="23" t="s">
        <v>358</v>
      </c>
      <c r="C22" s="23"/>
      <c r="D22" s="32">
        <v>-6679191782</v>
      </c>
      <c r="E22" s="32">
        <v>-7861431905</v>
      </c>
    </row>
    <row r="23" spans="1:5" ht="38.450000000000003" customHeight="1" x14ac:dyDescent="0.25">
      <c r="A23" s="22" t="s">
        <v>359</v>
      </c>
      <c r="B23" s="23" t="s">
        <v>360</v>
      </c>
      <c r="C23" s="23"/>
      <c r="D23" s="32"/>
      <c r="E23" s="32"/>
    </row>
    <row r="24" spans="1:5" ht="38.450000000000003" customHeight="1" x14ac:dyDescent="0.25">
      <c r="A24" s="22" t="s">
        <v>361</v>
      </c>
      <c r="B24" s="23" t="s">
        <v>362</v>
      </c>
      <c r="C24" s="23"/>
      <c r="D24" s="32">
        <v>-993461000</v>
      </c>
      <c r="E24" s="32">
        <v>-1358272741</v>
      </c>
    </row>
    <row r="25" spans="1:5" ht="38.450000000000003" customHeight="1" x14ac:dyDescent="0.25">
      <c r="A25" s="22" t="s">
        <v>308</v>
      </c>
      <c r="B25" s="23" t="s">
        <v>253</v>
      </c>
      <c r="C25" s="23"/>
      <c r="D25" s="36">
        <v>-4872146011</v>
      </c>
      <c r="E25" s="36">
        <v>-2562759601</v>
      </c>
    </row>
    <row r="26" spans="1:5" ht="38.450000000000003" customHeight="1" x14ac:dyDescent="0.25">
      <c r="A26" s="22" t="s">
        <v>309</v>
      </c>
      <c r="B26" s="23" t="s">
        <v>295</v>
      </c>
      <c r="C26" s="23" t="s">
        <v>295</v>
      </c>
      <c r="D26" s="23" t="s">
        <v>295</v>
      </c>
      <c r="E26" s="23" t="s">
        <v>295</v>
      </c>
    </row>
    <row r="27" spans="1:5" ht="38.450000000000003" customHeight="1" x14ac:dyDescent="0.25">
      <c r="A27" s="22" t="s">
        <v>310</v>
      </c>
      <c r="B27" s="23" t="s">
        <v>255</v>
      </c>
      <c r="C27" s="23"/>
      <c r="D27" s="32">
        <v>-90909091</v>
      </c>
      <c r="E27" s="32"/>
    </row>
    <row r="28" spans="1:5" ht="38.450000000000003" customHeight="1" x14ac:dyDescent="0.25">
      <c r="A28" s="22" t="s">
        <v>311</v>
      </c>
      <c r="B28" s="23" t="s">
        <v>257</v>
      </c>
      <c r="C28" s="23"/>
      <c r="D28" s="32">
        <v>5364403636</v>
      </c>
      <c r="E28" s="32"/>
    </row>
    <row r="29" spans="1:5" ht="38.450000000000003" customHeight="1" x14ac:dyDescent="0.25">
      <c r="A29" s="22" t="s">
        <v>312</v>
      </c>
      <c r="B29" s="23" t="s">
        <v>259</v>
      </c>
      <c r="C29" s="23"/>
      <c r="D29" s="32"/>
      <c r="E29" s="32"/>
    </row>
    <row r="30" spans="1:5" ht="38.450000000000003" customHeight="1" x14ac:dyDescent="0.25">
      <c r="A30" s="22" t="s">
        <v>313</v>
      </c>
      <c r="B30" s="23" t="s">
        <v>261</v>
      </c>
      <c r="C30" s="23"/>
      <c r="D30" s="32">
        <v>114300000</v>
      </c>
      <c r="E30" s="32">
        <v>217800000</v>
      </c>
    </row>
    <row r="31" spans="1:5" ht="38.450000000000003" customHeight="1" x14ac:dyDescent="0.25">
      <c r="A31" s="22" t="s">
        <v>314</v>
      </c>
      <c r="B31" s="23" t="s">
        <v>263</v>
      </c>
      <c r="C31" s="23"/>
      <c r="D31" s="32"/>
      <c r="E31" s="32"/>
    </row>
    <row r="32" spans="1:5" ht="38.450000000000003" customHeight="1" x14ac:dyDescent="0.25">
      <c r="A32" s="22" t="s">
        <v>315</v>
      </c>
      <c r="B32" s="23" t="s">
        <v>265</v>
      </c>
      <c r="C32" s="23"/>
      <c r="D32" s="32"/>
      <c r="E32" s="32"/>
    </row>
    <row r="33" spans="1:5" ht="38.450000000000003" customHeight="1" x14ac:dyDescent="0.25">
      <c r="A33" s="22" t="s">
        <v>316</v>
      </c>
      <c r="B33" s="23" t="s">
        <v>317</v>
      </c>
      <c r="C33" s="23"/>
      <c r="D33" s="32">
        <v>52635510</v>
      </c>
      <c r="E33" s="32">
        <v>79170709</v>
      </c>
    </row>
    <row r="34" spans="1:5" ht="38.450000000000003" customHeight="1" x14ac:dyDescent="0.25">
      <c r="A34" s="22" t="s">
        <v>318</v>
      </c>
      <c r="B34" s="23" t="s">
        <v>267</v>
      </c>
      <c r="C34" s="23"/>
      <c r="D34" s="36">
        <v>5440430055</v>
      </c>
      <c r="E34" s="36">
        <v>296970709</v>
      </c>
    </row>
    <row r="35" spans="1:5" ht="38.450000000000003" customHeight="1" x14ac:dyDescent="0.25">
      <c r="A35" s="22" t="s">
        <v>319</v>
      </c>
      <c r="B35" s="23" t="s">
        <v>295</v>
      </c>
      <c r="C35" s="23" t="s">
        <v>295</v>
      </c>
      <c r="D35" s="23" t="s">
        <v>295</v>
      </c>
      <c r="E35" s="23" t="s">
        <v>295</v>
      </c>
    </row>
    <row r="36" spans="1:5" ht="38.450000000000003" customHeight="1" x14ac:dyDescent="0.25">
      <c r="A36" s="22" t="s">
        <v>320</v>
      </c>
      <c r="B36" s="23" t="s">
        <v>269</v>
      </c>
      <c r="C36" s="23"/>
      <c r="D36" s="32"/>
      <c r="E36" s="32"/>
    </row>
    <row r="37" spans="1:5" ht="38.450000000000003" customHeight="1" x14ac:dyDescent="0.25">
      <c r="A37" s="22" t="s">
        <v>321</v>
      </c>
      <c r="B37" s="23" t="s">
        <v>271</v>
      </c>
      <c r="C37" s="23"/>
      <c r="D37" s="32"/>
      <c r="E37" s="32"/>
    </row>
    <row r="38" spans="1:5" ht="38.450000000000003" customHeight="1" x14ac:dyDescent="0.25">
      <c r="A38" s="22" t="s">
        <v>322</v>
      </c>
      <c r="B38" s="23" t="s">
        <v>323</v>
      </c>
      <c r="C38" s="23"/>
      <c r="D38" s="32">
        <v>363524184500</v>
      </c>
      <c r="E38" s="32">
        <v>386299488750</v>
      </c>
    </row>
    <row r="39" spans="1:5" ht="38.450000000000003" customHeight="1" x14ac:dyDescent="0.25">
      <c r="A39" s="22" t="s">
        <v>324</v>
      </c>
      <c r="B39" s="23" t="s">
        <v>325</v>
      </c>
      <c r="C39" s="23"/>
      <c r="D39" s="32">
        <v>-354167134500</v>
      </c>
      <c r="E39" s="32">
        <v>-383760039150</v>
      </c>
    </row>
    <row r="40" spans="1:5" ht="38.450000000000003" customHeight="1" x14ac:dyDescent="0.25">
      <c r="A40" s="22" t="s">
        <v>326</v>
      </c>
      <c r="B40" s="23" t="s">
        <v>327</v>
      </c>
      <c r="C40" s="23"/>
      <c r="D40" s="32"/>
      <c r="E40" s="32"/>
    </row>
    <row r="41" spans="1:5" ht="38.450000000000003" customHeight="1" x14ac:dyDescent="0.25">
      <c r="A41" s="22" t="s">
        <v>328</v>
      </c>
      <c r="B41" s="23" t="s">
        <v>329</v>
      </c>
      <c r="C41" s="23"/>
      <c r="D41" s="32">
        <v>-15710671995</v>
      </c>
      <c r="E41" s="32">
        <v>-21003420000</v>
      </c>
    </row>
    <row r="42" spans="1:5" ht="38.450000000000003" customHeight="1" x14ac:dyDescent="0.25">
      <c r="A42" s="22" t="s">
        <v>363</v>
      </c>
      <c r="B42" s="24" t="s">
        <v>364</v>
      </c>
      <c r="C42" s="23"/>
      <c r="D42" s="32"/>
      <c r="E42" s="32"/>
    </row>
    <row r="43" spans="1:5" ht="38.450000000000003" customHeight="1" x14ac:dyDescent="0.25">
      <c r="A43" s="22" t="s">
        <v>330</v>
      </c>
      <c r="B43" s="23" t="s">
        <v>273</v>
      </c>
      <c r="C43" s="23"/>
      <c r="D43" s="36">
        <v>-6353621995</v>
      </c>
      <c r="E43" s="36">
        <v>-18463970400</v>
      </c>
    </row>
    <row r="44" spans="1:5" ht="38.450000000000003" customHeight="1" x14ac:dyDescent="0.25">
      <c r="A44" s="22" t="s">
        <v>331</v>
      </c>
      <c r="B44" s="23" t="s">
        <v>275</v>
      </c>
      <c r="C44" s="23"/>
      <c r="D44" s="36">
        <v>-5785337951</v>
      </c>
      <c r="E44" s="36">
        <v>-20729759292</v>
      </c>
    </row>
    <row r="45" spans="1:5" ht="38.450000000000003" customHeight="1" x14ac:dyDescent="0.25">
      <c r="A45" s="22" t="s">
        <v>332</v>
      </c>
      <c r="B45" s="23" t="s">
        <v>281</v>
      </c>
      <c r="C45" s="23"/>
      <c r="D45" s="32">
        <v>18247839504</v>
      </c>
      <c r="E45" s="32">
        <v>31241061162</v>
      </c>
    </row>
    <row r="46" spans="1:5" ht="38.450000000000003" customHeight="1" x14ac:dyDescent="0.25">
      <c r="A46" s="22" t="s">
        <v>333</v>
      </c>
      <c r="B46" s="23" t="s">
        <v>283</v>
      </c>
      <c r="C46" s="23"/>
      <c r="D46" s="24"/>
      <c r="E46" s="24"/>
    </row>
    <row r="47" spans="1:5" ht="38.450000000000003" customHeight="1" x14ac:dyDescent="0.25">
      <c r="A47" s="22" t="s">
        <v>334</v>
      </c>
      <c r="B47" s="23" t="s">
        <v>287</v>
      </c>
      <c r="C47" s="23"/>
      <c r="D47" s="36">
        <v>12462501553</v>
      </c>
      <c r="E47" s="36">
        <v>10511301870</v>
      </c>
    </row>
  </sheetData>
  <mergeCells count="2"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BCDKT</vt:lpstr>
      <vt:lpstr>KQKD</vt:lpstr>
      <vt:lpstr>LCTT-TT</vt:lpstr>
      <vt:lpstr>LCTT-GT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2019-04-26T04:28:21Z</dcterms:created>
  <dcterms:modified xsi:type="dcterms:W3CDTF">2020-03-16T05:10:42Z</dcterms:modified>
</cp:coreProperties>
</file>